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6380" windowHeight="8190"/>
  </bookViews>
  <sheets>
    <sheet name="Class x Cat" sheetId="1" r:id="rId1"/>
  </sheets>
  <externalReferences>
    <externalReference r:id="rId2"/>
  </externalReferences>
  <definedNames>
    <definedName name="__xlnm._FilterDatabase" localSheetId="0">#N/A</definedName>
    <definedName name="__xlnm.Print_Titles" localSheetId="0">'Class x Cat'!$1:$3</definedName>
    <definedName name="_xlnm.Print_Titles" localSheetId="0">'Class x Cat'!$1:$3</definedName>
  </definedNames>
  <calcPr calcId="171026" iterateDelta="1E-4"/>
</workbook>
</file>

<file path=xl/calcChain.xml><?xml version="1.0" encoding="utf-8"?>
<calcChain xmlns="http://schemas.openxmlformats.org/spreadsheetml/2006/main">
  <c r="A5" i="1" l="1"/>
  <c r="B5" i="1"/>
  <c r="C5" i="1"/>
  <c r="D5" i="1"/>
  <c r="E5" i="1"/>
  <c r="F5" i="1"/>
  <c r="G5" i="1"/>
  <c r="A7" i="1"/>
  <c r="B7" i="1"/>
  <c r="C7" i="1"/>
  <c r="D7" i="1"/>
  <c r="E7" i="1"/>
  <c r="F7" i="1"/>
  <c r="G7" i="1"/>
  <c r="A8" i="1"/>
  <c r="B8" i="1"/>
  <c r="C8" i="1"/>
  <c r="D8" i="1"/>
  <c r="E8" i="1"/>
  <c r="F8" i="1"/>
  <c r="G8" i="1"/>
  <c r="A9" i="1"/>
  <c r="B9" i="1"/>
  <c r="C9" i="1"/>
  <c r="D9" i="1"/>
  <c r="E9" i="1"/>
  <c r="F9" i="1"/>
  <c r="G9" i="1"/>
  <c r="A10" i="1"/>
  <c r="B10" i="1"/>
  <c r="C10" i="1"/>
  <c r="D10" i="1"/>
  <c r="E10" i="1"/>
  <c r="F10" i="1"/>
  <c r="G10" i="1"/>
  <c r="A11" i="1"/>
  <c r="B11" i="1"/>
  <c r="C11" i="1"/>
  <c r="D11" i="1"/>
  <c r="E11" i="1"/>
  <c r="F11" i="1"/>
  <c r="G11" i="1"/>
  <c r="A12" i="1"/>
  <c r="B12" i="1"/>
  <c r="C12" i="1"/>
  <c r="D12" i="1"/>
  <c r="E12" i="1"/>
  <c r="F12" i="1"/>
  <c r="G12" i="1"/>
  <c r="A13" i="1"/>
  <c r="B13" i="1"/>
  <c r="C13" i="1"/>
  <c r="D13" i="1"/>
  <c r="E13" i="1"/>
  <c r="F13" i="1"/>
  <c r="G13" i="1"/>
  <c r="A14" i="1"/>
  <c r="B14" i="1"/>
  <c r="C14" i="1"/>
  <c r="D14" i="1"/>
  <c r="E14" i="1"/>
  <c r="F14" i="1"/>
  <c r="G14" i="1"/>
  <c r="A17" i="1"/>
  <c r="B17" i="1"/>
  <c r="C17" i="1"/>
  <c r="D17" i="1"/>
  <c r="E17" i="1"/>
  <c r="F17" i="1"/>
  <c r="G17" i="1"/>
  <c r="A18" i="1"/>
  <c r="B18" i="1"/>
  <c r="C18" i="1"/>
  <c r="D18" i="1"/>
  <c r="E18" i="1"/>
  <c r="F18" i="1"/>
  <c r="G18" i="1"/>
  <c r="A19" i="1"/>
  <c r="B19" i="1"/>
  <c r="C19" i="1"/>
  <c r="D19" i="1"/>
  <c r="E19" i="1"/>
  <c r="F19" i="1"/>
  <c r="G19" i="1"/>
  <c r="A20" i="1"/>
  <c r="B20" i="1"/>
  <c r="C20" i="1"/>
  <c r="D20" i="1"/>
  <c r="E20" i="1"/>
  <c r="F20" i="1"/>
  <c r="G20" i="1"/>
  <c r="A21" i="1"/>
  <c r="B21" i="1"/>
  <c r="C21" i="1"/>
  <c r="D21" i="1"/>
  <c r="E21" i="1"/>
  <c r="F21" i="1"/>
  <c r="G21" i="1"/>
  <c r="A22" i="1"/>
  <c r="B22" i="1"/>
  <c r="C22" i="1"/>
  <c r="D22" i="1"/>
  <c r="E22" i="1"/>
  <c r="F22" i="1"/>
  <c r="G22" i="1"/>
  <c r="A23" i="1"/>
  <c r="B23" i="1"/>
  <c r="C23" i="1"/>
  <c r="D23" i="1"/>
  <c r="E23" i="1"/>
  <c r="F23" i="1"/>
  <c r="G23" i="1"/>
  <c r="A26" i="1"/>
  <c r="B26" i="1"/>
  <c r="C26" i="1"/>
  <c r="D26" i="1"/>
  <c r="E26" i="1"/>
  <c r="F26" i="1"/>
  <c r="G26" i="1"/>
  <c r="A27" i="1"/>
  <c r="B27" i="1"/>
  <c r="C27" i="1"/>
  <c r="D27" i="1"/>
  <c r="E27" i="1"/>
  <c r="F27" i="1"/>
  <c r="G27" i="1"/>
  <c r="A28" i="1"/>
  <c r="B28" i="1"/>
  <c r="C28" i="1"/>
  <c r="D28" i="1"/>
  <c r="E28" i="1"/>
  <c r="F28" i="1"/>
  <c r="G28" i="1"/>
  <c r="A29" i="1"/>
  <c r="B29" i="1"/>
  <c r="C29" i="1"/>
  <c r="D29" i="1"/>
  <c r="E29" i="1"/>
  <c r="F29" i="1"/>
  <c r="G29" i="1"/>
  <c r="A30" i="1"/>
  <c r="B30" i="1"/>
  <c r="C30" i="1"/>
  <c r="D30" i="1"/>
  <c r="E30" i="1"/>
  <c r="F30" i="1"/>
  <c r="G30" i="1"/>
  <c r="A31" i="1"/>
  <c r="B31" i="1"/>
  <c r="C31" i="1"/>
  <c r="D31" i="1"/>
  <c r="E31" i="1"/>
  <c r="F31" i="1"/>
  <c r="G31" i="1"/>
  <c r="A32" i="1"/>
  <c r="B32" i="1"/>
  <c r="C32" i="1"/>
  <c r="D32" i="1"/>
  <c r="E32" i="1"/>
  <c r="F32" i="1"/>
  <c r="G32" i="1"/>
  <c r="A33" i="1"/>
  <c r="B33" i="1"/>
  <c r="C33" i="1"/>
  <c r="D33" i="1"/>
  <c r="E33" i="1"/>
  <c r="F33" i="1"/>
  <c r="G33" i="1"/>
  <c r="A34" i="1"/>
  <c r="B34" i="1"/>
  <c r="C34" i="1"/>
  <c r="D34" i="1"/>
  <c r="E34" i="1"/>
  <c r="F34" i="1"/>
  <c r="G34" i="1"/>
  <c r="A35" i="1"/>
  <c r="B35" i="1"/>
  <c r="C35" i="1"/>
  <c r="D35" i="1"/>
  <c r="E35" i="1"/>
  <c r="F35" i="1"/>
  <c r="G35" i="1"/>
  <c r="A36" i="1"/>
  <c r="B36" i="1"/>
  <c r="C36" i="1"/>
  <c r="D36" i="1"/>
  <c r="E36" i="1"/>
  <c r="F36" i="1"/>
  <c r="G36" i="1"/>
  <c r="A37" i="1"/>
  <c r="B37" i="1"/>
  <c r="C37" i="1"/>
  <c r="D37" i="1"/>
  <c r="E37" i="1"/>
  <c r="F37" i="1"/>
  <c r="G37" i="1"/>
  <c r="A40" i="1"/>
  <c r="B40" i="1"/>
  <c r="C40" i="1"/>
  <c r="D40" i="1"/>
  <c r="E40" i="1"/>
  <c r="F40" i="1"/>
  <c r="G40" i="1"/>
  <c r="A41" i="1"/>
  <c r="B41" i="1"/>
  <c r="C41" i="1"/>
  <c r="D41" i="1"/>
  <c r="E41" i="1"/>
  <c r="F41" i="1"/>
  <c r="G41" i="1"/>
  <c r="A42" i="1"/>
  <c r="B42" i="1"/>
  <c r="C42" i="1"/>
  <c r="D42" i="1"/>
  <c r="E42" i="1"/>
  <c r="F42" i="1"/>
  <c r="G42" i="1"/>
  <c r="A43" i="1"/>
  <c r="B43" i="1"/>
  <c r="C43" i="1"/>
  <c r="D43" i="1"/>
  <c r="E43" i="1"/>
  <c r="F43" i="1"/>
  <c r="G43" i="1"/>
  <c r="A44" i="1"/>
  <c r="B44" i="1"/>
  <c r="C44" i="1"/>
  <c r="D44" i="1"/>
  <c r="E44" i="1"/>
  <c r="F44" i="1"/>
  <c r="G44" i="1"/>
  <c r="A45" i="1"/>
  <c r="B45" i="1"/>
  <c r="C45" i="1"/>
  <c r="D45" i="1"/>
  <c r="E45" i="1"/>
  <c r="F45" i="1"/>
  <c r="G45" i="1"/>
  <c r="A46" i="1"/>
  <c r="B46" i="1"/>
  <c r="C46" i="1"/>
  <c r="D46" i="1"/>
  <c r="E46" i="1"/>
  <c r="F46" i="1"/>
  <c r="G46" i="1"/>
  <c r="A47" i="1"/>
  <c r="B47" i="1"/>
  <c r="C47" i="1"/>
  <c r="D47" i="1"/>
  <c r="E47" i="1"/>
  <c r="F47" i="1"/>
  <c r="G47" i="1"/>
  <c r="A48" i="1"/>
  <c r="B48" i="1"/>
  <c r="C48" i="1"/>
  <c r="D48" i="1"/>
  <c r="E48" i="1"/>
  <c r="F48" i="1"/>
  <c r="G48" i="1"/>
  <c r="A49" i="1"/>
  <c r="B49" i="1"/>
  <c r="C49" i="1"/>
  <c r="D49" i="1"/>
  <c r="E49" i="1"/>
  <c r="F49" i="1"/>
  <c r="G49" i="1"/>
  <c r="A52" i="1"/>
  <c r="B52" i="1"/>
  <c r="C52" i="1"/>
  <c r="D52" i="1"/>
  <c r="E52" i="1"/>
  <c r="F52" i="1"/>
  <c r="G52" i="1"/>
  <c r="A53" i="1"/>
  <c r="B53" i="1"/>
  <c r="C53" i="1"/>
  <c r="D53" i="1"/>
  <c r="E53" i="1"/>
  <c r="F53" i="1"/>
  <c r="G53" i="1"/>
  <c r="A56" i="1"/>
  <c r="B56" i="1"/>
  <c r="C56" i="1"/>
  <c r="D56" i="1"/>
  <c r="E56" i="1"/>
  <c r="F56" i="1"/>
  <c r="G56" i="1"/>
  <c r="A57" i="1"/>
  <c r="B57" i="1"/>
  <c r="C57" i="1"/>
  <c r="D57" i="1"/>
  <c r="E57" i="1"/>
  <c r="F57" i="1"/>
  <c r="G57" i="1"/>
</calcChain>
</file>

<file path=xl/sharedStrings.xml><?xml version="1.0" encoding="utf-8"?>
<sst xmlns="http://schemas.openxmlformats.org/spreadsheetml/2006/main" count="9" uniqueCount="9">
  <si>
    <t>Classifica atleti di tutte le categorie</t>
  </si>
  <si>
    <t>Categoria A1 - da 19 a 32 anni</t>
  </si>
  <si>
    <t>Categoria A2 - da 33 a 39 anni</t>
  </si>
  <si>
    <t xml:space="preserve">Categoria A3 - da 40 a 47 anni  </t>
  </si>
  <si>
    <t>Categoria A4 - da 48 a 55 anni</t>
  </si>
  <si>
    <t>Categoria A5 - da 56 a 62 anni</t>
  </si>
  <si>
    <t>Categoria A6 - da 63 anni e oltre</t>
  </si>
  <si>
    <t>Esposto alle ore:</t>
  </si>
  <si>
    <t>La GIURIA: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</si>
</sst>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b/>
      <i/>
      <sz val="12"/>
      <name val="Arial"/>
      <family val="2"/>
      <charset val="1"/>
    </font>
    <font>
      <b/>
      <i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49" fontId="1" fillId="0" borderId="0" xfId="1" applyNumberFormat="1" applyAlignment="1">
      <alignment horizontal="left"/>
    </xf>
    <xf numFmtId="49" fontId="1" fillId="0" borderId="0" xfId="1" applyNumberFormat="1" applyAlignment="1">
      <alignment horizontal="center"/>
    </xf>
    <xf numFmtId="0" fontId="4" fillId="0" borderId="0" xfId="1" applyFont="1" applyBorder="1" applyAlignment="1"/>
    <xf numFmtId="0" fontId="3" fillId="0" borderId="0" xfId="1" applyFont="1" applyBorder="1" applyAlignment="1">
      <alignment horizont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0</xdr:rowOff>
    </xdr:from>
    <xdr:to>
      <xdr:col>6</xdr:col>
      <xdr:colOff>66675</xdr:colOff>
      <xdr:row>2</xdr:row>
      <xdr:rowOff>142875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xmlns="" id="{0109F06A-A163-4E1E-B4AC-107C719727B6}"/>
            </a:ext>
          </a:extLst>
        </xdr:cNvPr>
        <xdr:cNvSpPr>
          <a:spLocks noChangeArrowheads="1"/>
        </xdr:cNvSpPr>
      </xdr:nvSpPr>
      <xdr:spPr bwMode="auto">
        <a:xfrm>
          <a:off x="1743075" y="0"/>
          <a:ext cx="4552950" cy="10382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360" cap="flat">
              <a:solidFill>
                <a:srgbClr val="80808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720" tIns="27360" rIns="0" bIns="0" anchor="t"/>
        <a:lstStyle/>
        <a:p>
          <a:pPr algn="l" rtl="0">
            <a:defRPr sz="1000"/>
          </a:pPr>
          <a:r>
            <a:rPr lang="en-US" sz="1600" b="1" i="1" u="none" strike="noStrike" baseline="0">
              <a:solidFill>
                <a:srgbClr val="000000"/>
              </a:solidFill>
              <a:latin typeface="Calibri"/>
            </a:rPr>
            <a:t>LEGA   CICLISMO   U.I.S.P.  NAZIONALE</a:t>
          </a:r>
        </a:p>
        <a:p>
          <a:pPr algn="l" rtl="0">
            <a:defRPr sz="1000"/>
          </a:pPr>
          <a:r>
            <a:rPr lang="en-US" sz="1050" b="0" i="1" u="none" strike="noStrike" baseline="0">
              <a:solidFill>
                <a:srgbClr val="000000"/>
              </a:solidFill>
              <a:latin typeface="Calibri"/>
            </a:rPr>
            <a:t>Comitato Provinciale di: </a:t>
          </a:r>
          <a:r>
            <a:rPr lang="en-US" sz="1050" b="1" i="1" u="none" strike="noStrike" baseline="0">
              <a:solidFill>
                <a:srgbClr val="000000"/>
              </a:solidFill>
              <a:latin typeface="Calibri"/>
            </a:rPr>
            <a:t>G  R  O  S  S  E  T  O</a:t>
          </a:r>
        </a:p>
        <a:p>
          <a:pPr algn="l" rtl="0">
            <a:defRPr sz="1000"/>
          </a:pPr>
          <a:r>
            <a:rPr lang="en-US" sz="1050" b="0" i="1" u="none" strike="noStrike" baseline="0">
              <a:solidFill>
                <a:srgbClr val="000000"/>
              </a:solidFill>
              <a:latin typeface="Calibri"/>
            </a:rPr>
            <a:t>Organizzazione: </a:t>
          </a:r>
          <a:r>
            <a:rPr lang="en-US" sz="1050" b="1" i="1" u="none" strike="noStrike" baseline="0">
              <a:solidFill>
                <a:srgbClr val="000000"/>
              </a:solidFill>
              <a:latin typeface="Calibri"/>
            </a:rPr>
            <a:t>A.S.D.  G.C. EUROTEAM GROSSETO</a:t>
          </a:r>
        </a:p>
        <a:p>
          <a:pPr algn="l" rtl="0">
            <a:defRPr sz="1000"/>
          </a:pPr>
          <a:r>
            <a:rPr lang="en-US" sz="1050" b="0" i="1" u="none" strike="noStrike" baseline="0">
              <a:solidFill>
                <a:srgbClr val="000000"/>
              </a:solidFill>
              <a:latin typeface="Calibri"/>
            </a:rPr>
            <a:t>Denominazione: </a:t>
          </a:r>
          <a:r>
            <a:rPr lang="en-US" sz="1050" b="1" i="1" u="none" strike="noStrike" baseline="0">
              <a:solidFill>
                <a:srgbClr val="000000"/>
              </a:solidFill>
              <a:latin typeface="Calibri"/>
            </a:rPr>
            <a:t>TROFEO SCALATORE 2016</a:t>
          </a:r>
        </a:p>
        <a:p>
          <a:pPr algn="l" rtl="0">
            <a:defRPr sz="1000"/>
          </a:pPr>
          <a:r>
            <a:rPr lang="en-US" sz="1050" b="0" i="1" u="none" strike="noStrike" baseline="0">
              <a:solidFill>
                <a:srgbClr val="000000"/>
              </a:solidFill>
              <a:latin typeface="Calibri"/>
            </a:rPr>
            <a:t>		Loc. Roccastrada (GR) 08 SETTEMBRE 2016	</a:t>
          </a:r>
        </a:p>
        <a:p>
          <a:pPr algn="l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Calibri"/>
            </a:rPr>
            <a:t>                                         	</a:t>
          </a:r>
          <a:r>
            <a:rPr lang="en-US" sz="1100" b="0" i="1" u="none" strike="noStrike" baseline="0">
              <a:solidFill>
                <a:srgbClr val="000000"/>
              </a:solidFill>
              <a:latin typeface="Calibri"/>
            </a:rPr>
            <a:t>		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0</xdr:row>
      <xdr:rowOff>123825</xdr:rowOff>
    </xdr:from>
    <xdr:to>
      <xdr:col>3</xdr:col>
      <xdr:colOff>590550</xdr:colOff>
      <xdr:row>0</xdr:row>
      <xdr:rowOff>714375</xdr:rowOff>
    </xdr:to>
    <xdr:pic>
      <xdr:nvPicPr>
        <xdr:cNvPr id="1026" name="Immagine 1">
          <a:extLst>
            <a:ext uri="{FF2B5EF4-FFF2-40B4-BE49-F238E27FC236}">
              <a16:creationId xmlns:a16="http://schemas.microsoft.com/office/drawing/2014/main" xmlns="" id="{10E2D4AB-F71B-4F87-8A60-E7FBF8C0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23825"/>
          <a:ext cx="11811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fR/Desktop/Gare%202016/Gare%20Strada/Trofeo%20Scalatore%20Roccastrada/Trofeo%20Scalatore%20Roccastr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</row>
        <row r="3">
          <cell r="A3">
            <v>1</v>
          </cell>
          <cell r="B3">
            <v>1</v>
          </cell>
          <cell r="D3">
            <v>8</v>
          </cell>
          <cell r="E3" t="str">
            <v>POZZETTO FEDERICO</v>
          </cell>
          <cell r="F3" t="str">
            <v>A1</v>
          </cell>
          <cell r="G3" t="str">
            <v>TEAM BIKE RACING</v>
          </cell>
          <cell r="H3" t="str">
            <v>UISP</v>
          </cell>
        </row>
        <row r="4">
          <cell r="A4">
            <v>2</v>
          </cell>
          <cell r="B4">
            <v>2</v>
          </cell>
          <cell r="D4">
            <v>6</v>
          </cell>
          <cell r="E4" t="str">
            <v>SANETTI BRUNO</v>
          </cell>
          <cell r="F4" t="str">
            <v>A1</v>
          </cell>
          <cell r="G4" t="str">
            <v>GS VIGILI DEL FUOCO VITERBO</v>
          </cell>
          <cell r="H4" t="str">
            <v>FCI</v>
          </cell>
        </row>
        <row r="5">
          <cell r="A5">
            <v>3</v>
          </cell>
          <cell r="B5">
            <v>3</v>
          </cell>
          <cell r="D5">
            <v>7</v>
          </cell>
          <cell r="E5" t="str">
            <v>NUCERA GIOVANNI DOMENICO</v>
          </cell>
          <cell r="F5" t="str">
            <v>A1</v>
          </cell>
          <cell r="G5" t="str">
            <v>G.S. CICLI GAUDENZI A.S.D.</v>
          </cell>
          <cell r="H5" t="str">
            <v>FCI</v>
          </cell>
        </row>
        <row r="6">
          <cell r="A6">
            <v>7</v>
          </cell>
          <cell r="B6">
            <v>4</v>
          </cell>
          <cell r="D6">
            <v>5</v>
          </cell>
          <cell r="E6" t="str">
            <v>ROCCHI LUCA</v>
          </cell>
          <cell r="F6" t="str">
            <v>A1</v>
          </cell>
          <cell r="G6" t="str">
            <v>INFINITY CYCLING TEAM A.S.D.</v>
          </cell>
          <cell r="H6" t="str">
            <v>UISP</v>
          </cell>
        </row>
        <row r="7">
          <cell r="A7">
            <v>13</v>
          </cell>
          <cell r="B7">
            <v>5</v>
          </cell>
          <cell r="D7">
            <v>2</v>
          </cell>
          <cell r="E7" t="str">
            <v>ZULLO ANDREA</v>
          </cell>
          <cell r="F7" t="str">
            <v>A1</v>
          </cell>
          <cell r="G7" t="str">
            <v>INFINITY CYCLING TEAM A.S.D.</v>
          </cell>
          <cell r="H7" t="str">
            <v>UISP</v>
          </cell>
        </row>
        <row r="8">
          <cell r="A8">
            <v>14</v>
          </cell>
          <cell r="B8">
            <v>6</v>
          </cell>
          <cell r="D8">
            <v>4</v>
          </cell>
          <cell r="E8" t="str">
            <v>BURINI MATIA</v>
          </cell>
          <cell r="F8" t="str">
            <v>A1</v>
          </cell>
          <cell r="G8" t="str">
            <v>GS GRIFO BIKE PERUGIA</v>
          </cell>
          <cell r="H8" t="str">
            <v>FCI</v>
          </cell>
        </row>
        <row r="9">
          <cell r="A9">
            <v>25</v>
          </cell>
          <cell r="B9">
            <v>7</v>
          </cell>
          <cell r="D9">
            <v>1</v>
          </cell>
          <cell r="E9" t="str">
            <v>PIRAS MATTIA</v>
          </cell>
          <cell r="F9" t="str">
            <v>A1</v>
          </cell>
          <cell r="G9" t="str">
            <v>A.S.D. GRUPPO CROSA BIKE</v>
          </cell>
          <cell r="H9" t="str">
            <v>UISP</v>
          </cell>
        </row>
        <row r="10">
          <cell r="A10">
            <v>31</v>
          </cell>
          <cell r="B10">
            <v>8</v>
          </cell>
          <cell r="D10">
            <v>3</v>
          </cell>
          <cell r="E10" t="str">
            <v>BOTTICELLI JURI</v>
          </cell>
          <cell r="F10" t="str">
            <v>A1</v>
          </cell>
          <cell r="G10" t="str">
            <v>UC TRASIMENO CICLI VALENTINI</v>
          </cell>
          <cell r="H10" t="str">
            <v>UISP</v>
          </cell>
        </row>
        <row r="11">
          <cell r="A11">
            <v>10</v>
          </cell>
          <cell r="B11">
            <v>1</v>
          </cell>
          <cell r="D11">
            <v>23</v>
          </cell>
          <cell r="E11" t="str">
            <v>ROGGIOLANI NICOLA</v>
          </cell>
          <cell r="F11" t="str">
            <v>A2</v>
          </cell>
          <cell r="G11" t="str">
            <v>A.S.D. CICLISTICA SENESE</v>
          </cell>
          <cell r="H11" t="str">
            <v>FCI</v>
          </cell>
        </row>
        <row r="12">
          <cell r="A12">
            <v>11</v>
          </cell>
          <cell r="B12">
            <v>2</v>
          </cell>
          <cell r="D12">
            <v>21</v>
          </cell>
          <cell r="E12" t="str">
            <v>GIACOMI MARCO</v>
          </cell>
          <cell r="F12" t="str">
            <v>A2</v>
          </cell>
          <cell r="G12" t="str">
            <v>ASD GRUPPO CICLISTICO TONDI SPORT</v>
          </cell>
          <cell r="H12" t="str">
            <v>UISP</v>
          </cell>
        </row>
        <row r="13">
          <cell r="A13">
            <v>19</v>
          </cell>
          <cell r="B13">
            <v>3</v>
          </cell>
          <cell r="D13">
            <v>26</v>
          </cell>
          <cell r="E13" t="str">
            <v>SALVI ANDREA</v>
          </cell>
          <cell r="F13" t="str">
            <v>A2</v>
          </cell>
          <cell r="G13" t="str">
            <v>A.S.D. TEAM MARATHON BIKE (ACSI)</v>
          </cell>
          <cell r="H13" t="str">
            <v>ACSI</v>
          </cell>
        </row>
        <row r="14">
          <cell r="A14">
            <v>20</v>
          </cell>
          <cell r="B14">
            <v>4</v>
          </cell>
          <cell r="D14">
            <v>24</v>
          </cell>
          <cell r="E14" t="str">
            <v>BOTTAI MICHELE</v>
          </cell>
          <cell r="F14" t="str">
            <v>A2</v>
          </cell>
          <cell r="G14" t="str">
            <v>TEAM PIERI CALAMAI</v>
          </cell>
          <cell r="H14" t="str">
            <v>FCI</v>
          </cell>
        </row>
        <row r="15">
          <cell r="A15">
            <v>23</v>
          </cell>
          <cell r="B15">
            <v>5</v>
          </cell>
          <cell r="D15">
            <v>25</v>
          </cell>
          <cell r="E15" t="str">
            <v>CASTELLO DANIELE</v>
          </cell>
          <cell r="F15" t="str">
            <v>A2</v>
          </cell>
          <cell r="G15" t="str">
            <v>A.S.D.TEAM NORD EST SBR3</v>
          </cell>
          <cell r="H15" t="str">
            <v>ACSI</v>
          </cell>
        </row>
        <row r="16">
          <cell r="A16">
            <v>30</v>
          </cell>
          <cell r="B16">
            <v>6</v>
          </cell>
          <cell r="D16">
            <v>20</v>
          </cell>
          <cell r="E16" t="str">
            <v>BIANCHINI MARCO</v>
          </cell>
          <cell r="F16" t="str">
            <v>A2</v>
          </cell>
          <cell r="G16" t="str">
            <v>SCOGLIO CYCLING TEAM A.S.D.</v>
          </cell>
          <cell r="H16" t="str">
            <v>ACSI</v>
          </cell>
        </row>
        <row r="17">
          <cell r="A17">
            <v>32</v>
          </cell>
          <cell r="B17">
            <v>7</v>
          </cell>
          <cell r="D17">
            <v>22</v>
          </cell>
          <cell r="E17" t="str">
            <v>MAZZUOLI MARCO</v>
          </cell>
          <cell r="F17" t="str">
            <v>A2</v>
          </cell>
          <cell r="G17" t="str">
            <v>A.S.D. TEAM MARATHON BIKE (ACSI)</v>
          </cell>
          <cell r="H17" t="str">
            <v>ACSI</v>
          </cell>
        </row>
        <row r="18">
          <cell r="A18">
            <v>4</v>
          </cell>
          <cell r="B18">
            <v>1</v>
          </cell>
          <cell r="D18">
            <v>57</v>
          </cell>
          <cell r="E18" t="str">
            <v>NOCCIOLINI ADRIANO</v>
          </cell>
          <cell r="F18" t="str">
            <v>A3</v>
          </cell>
          <cell r="G18" t="str">
            <v>A.S.D. TEAM MARATHON BIKE (ACSI)</v>
          </cell>
          <cell r="H18" t="str">
            <v>ACSI</v>
          </cell>
        </row>
        <row r="19">
          <cell r="A19">
            <v>5</v>
          </cell>
          <cell r="B19">
            <v>2</v>
          </cell>
          <cell r="D19">
            <v>54</v>
          </cell>
          <cell r="E19" t="str">
            <v>SARTORI LUCA</v>
          </cell>
          <cell r="F19" t="str">
            <v>A3</v>
          </cell>
          <cell r="G19" t="str">
            <v>ASD GRUPPO CICLISTICO TONDI SPORT</v>
          </cell>
          <cell r="H19" t="str">
            <v>UISP</v>
          </cell>
        </row>
        <row r="20">
          <cell r="A20">
            <v>8</v>
          </cell>
          <cell r="B20">
            <v>3</v>
          </cell>
          <cell r="D20">
            <v>59</v>
          </cell>
          <cell r="E20" t="str">
            <v>PIZZI JURI</v>
          </cell>
          <cell r="F20" t="str">
            <v>A3</v>
          </cell>
          <cell r="G20" t="str">
            <v>R. I. CICLOPOINT</v>
          </cell>
          <cell r="H20" t="str">
            <v>UISP</v>
          </cell>
        </row>
        <row r="21">
          <cell r="A21">
            <v>12</v>
          </cell>
          <cell r="B21">
            <v>4</v>
          </cell>
          <cell r="D21">
            <v>55</v>
          </cell>
          <cell r="E21" t="str">
            <v>COLICCI GIANLUCA</v>
          </cell>
          <cell r="F21" t="str">
            <v>A3</v>
          </cell>
          <cell r="G21" t="str">
            <v>A.S.D. CICLISTICA SENESE</v>
          </cell>
          <cell r="H21" t="str">
            <v>FCI</v>
          </cell>
        </row>
        <row r="22">
          <cell r="A22">
            <v>17</v>
          </cell>
          <cell r="B22">
            <v>5</v>
          </cell>
          <cell r="D22">
            <v>51</v>
          </cell>
          <cell r="E22" t="str">
            <v>RINALDINI PIERO</v>
          </cell>
          <cell r="F22" t="str">
            <v>A3</v>
          </cell>
          <cell r="G22" t="str">
            <v>A.S.D. FREE BIKERS PEDALE FOLLONICHESE</v>
          </cell>
          <cell r="H22" t="str">
            <v>UISP</v>
          </cell>
        </row>
        <row r="23">
          <cell r="A23">
            <v>18</v>
          </cell>
          <cell r="B23">
            <v>6</v>
          </cell>
          <cell r="D23">
            <v>60</v>
          </cell>
          <cell r="E23" t="str">
            <v>TRONCONI SIMONE</v>
          </cell>
          <cell r="F23" t="str">
            <v>A3</v>
          </cell>
          <cell r="G23" t="str">
            <v>ASD STAR BIKE</v>
          </cell>
          <cell r="H23" t="str">
            <v>FCI</v>
          </cell>
        </row>
        <row r="24">
          <cell r="A24">
            <v>27</v>
          </cell>
          <cell r="B24">
            <v>7</v>
          </cell>
          <cell r="D24">
            <v>53</v>
          </cell>
          <cell r="E24" t="str">
            <v>PII GINO</v>
          </cell>
          <cell r="F24" t="str">
            <v>A3</v>
          </cell>
          <cell r="G24" t="str">
            <v>ASD GRUPPO CICLISTICO TONDI SPORT</v>
          </cell>
          <cell r="H24" t="str">
            <v>UISP</v>
          </cell>
        </row>
        <row r="25">
          <cell r="A25">
            <v>33</v>
          </cell>
          <cell r="B25">
            <v>8</v>
          </cell>
          <cell r="D25">
            <v>56</v>
          </cell>
          <cell r="E25" t="str">
            <v>MORUCCI SIMONE</v>
          </cell>
          <cell r="F25" t="str">
            <v>A3</v>
          </cell>
          <cell r="G25" t="str">
            <v>A.S.D. CICLISTICA SENESE</v>
          </cell>
          <cell r="H25" t="str">
            <v>FCI</v>
          </cell>
        </row>
        <row r="26">
          <cell r="A26">
            <v>34</v>
          </cell>
          <cell r="B26">
            <v>9</v>
          </cell>
          <cell r="D26">
            <v>50</v>
          </cell>
          <cell r="E26" t="str">
            <v>TRAVERSARI EMANUELE</v>
          </cell>
          <cell r="F26" t="str">
            <v>A3</v>
          </cell>
          <cell r="G26" t="str">
            <v>MY DOPING CYCLING PROJECT</v>
          </cell>
          <cell r="H26">
            <v>0</v>
          </cell>
        </row>
        <row r="27">
          <cell r="A27">
            <v>38</v>
          </cell>
          <cell r="B27">
            <v>10</v>
          </cell>
          <cell r="D27">
            <v>61</v>
          </cell>
          <cell r="E27" t="str">
            <v>SALUTARI FABRIZIO</v>
          </cell>
          <cell r="F27" t="str">
            <v>A3</v>
          </cell>
          <cell r="G27" t="str">
            <v>A.S.D.TEAM NORD EST SBR3</v>
          </cell>
          <cell r="H27" t="str">
            <v>ACSI</v>
          </cell>
        </row>
        <row r="28">
          <cell r="A28">
            <v>40</v>
          </cell>
          <cell r="B28">
            <v>11</v>
          </cell>
          <cell r="D28">
            <v>52</v>
          </cell>
          <cell r="E28" t="str">
            <v>SANI EMANUELE</v>
          </cell>
          <cell r="F28" t="str">
            <v>A3</v>
          </cell>
          <cell r="G28" t="str">
            <v>ASD GRUPPO CICLISTICO TONDI SPORT</v>
          </cell>
          <cell r="H28" t="str">
            <v>UISP</v>
          </cell>
        </row>
        <row r="29">
          <cell r="A29">
            <v>41</v>
          </cell>
          <cell r="B29">
            <v>12</v>
          </cell>
          <cell r="D29">
            <v>58</v>
          </cell>
          <cell r="E29" t="str">
            <v>GUERRINI GIANLUCA</v>
          </cell>
          <cell r="F29" t="str">
            <v>A3</v>
          </cell>
          <cell r="G29" t="str">
            <v>A.S.D.TEAM NORD EST SBR3</v>
          </cell>
          <cell r="H29" t="str">
            <v>ACSI</v>
          </cell>
        </row>
        <row r="30">
          <cell r="A30">
            <v>6</v>
          </cell>
          <cell r="B30">
            <v>1</v>
          </cell>
          <cell r="D30">
            <v>100</v>
          </cell>
          <cell r="E30" t="str">
            <v>DI FRANCO MASSIMO</v>
          </cell>
          <cell r="F30" t="str">
            <v>A4</v>
          </cell>
          <cell r="G30" t="str">
            <v>ASD. TRICYCLE</v>
          </cell>
          <cell r="H30" t="str">
            <v>UISP</v>
          </cell>
        </row>
        <row r="31">
          <cell r="A31">
            <v>9</v>
          </cell>
          <cell r="B31">
            <v>2</v>
          </cell>
          <cell r="D31">
            <v>106</v>
          </cell>
          <cell r="E31" t="str">
            <v>CIAMBRIELLO GIOVANNI</v>
          </cell>
          <cell r="F31" t="str">
            <v>A4</v>
          </cell>
          <cell r="G31" t="str">
            <v>R. I. CICLOPOINT</v>
          </cell>
          <cell r="H31" t="str">
            <v>UISP</v>
          </cell>
        </row>
        <row r="32">
          <cell r="A32">
            <v>15</v>
          </cell>
          <cell r="B32">
            <v>3</v>
          </cell>
          <cell r="D32">
            <v>104</v>
          </cell>
          <cell r="E32" t="str">
            <v>FABIANELLI RICCARDO</v>
          </cell>
          <cell r="F32" t="str">
            <v>A4</v>
          </cell>
          <cell r="G32" t="str">
            <v>A.S.D. ESTRA X-ROAD</v>
          </cell>
          <cell r="H32" t="str">
            <v>UISP</v>
          </cell>
        </row>
        <row r="33">
          <cell r="A33">
            <v>16</v>
          </cell>
          <cell r="B33">
            <v>4</v>
          </cell>
          <cell r="D33">
            <v>110</v>
          </cell>
          <cell r="E33" t="str">
            <v>BRUNACCI ROBERTO</v>
          </cell>
          <cell r="F33" t="str">
            <v>A4</v>
          </cell>
          <cell r="G33" t="str">
            <v>A.S.D.TEAM NORD EST SBR3</v>
          </cell>
          <cell r="H33" t="str">
            <v>ACSI</v>
          </cell>
        </row>
        <row r="34">
          <cell r="A34">
            <v>21</v>
          </cell>
          <cell r="B34">
            <v>5</v>
          </cell>
          <cell r="D34">
            <v>101</v>
          </cell>
          <cell r="E34" t="str">
            <v>RINALDINI SILVIO</v>
          </cell>
          <cell r="F34" t="str">
            <v>A4</v>
          </cell>
          <cell r="G34" t="str">
            <v>A.S.D. FREE BIKERS PEDALE FOLLONICHESE</v>
          </cell>
          <cell r="H34" t="str">
            <v>UISP</v>
          </cell>
        </row>
        <row r="35">
          <cell r="A35">
            <v>26</v>
          </cell>
          <cell r="B35">
            <v>6</v>
          </cell>
          <cell r="D35">
            <v>103</v>
          </cell>
          <cell r="E35" t="str">
            <v>PIETRINI LIVIO</v>
          </cell>
          <cell r="F35" t="str">
            <v>A4</v>
          </cell>
          <cell r="G35" t="str">
            <v>EVENTSPORT - SAN GALGANO RUNNERS A.S.D.</v>
          </cell>
          <cell r="H35" t="str">
            <v>UISP</v>
          </cell>
        </row>
        <row r="36">
          <cell r="A36">
            <v>28</v>
          </cell>
          <cell r="B36">
            <v>7</v>
          </cell>
          <cell r="D36">
            <v>105</v>
          </cell>
          <cell r="E36" t="str">
            <v>BERNI MASSIMO</v>
          </cell>
          <cell r="F36" t="str">
            <v>A4</v>
          </cell>
          <cell r="G36" t="str">
            <v>A.S.D GARF.NA TEAM CICLI MORI</v>
          </cell>
          <cell r="H36" t="str">
            <v>UISP</v>
          </cell>
        </row>
        <row r="37">
          <cell r="A37">
            <v>29</v>
          </cell>
          <cell r="B37">
            <v>8</v>
          </cell>
          <cell r="D37">
            <v>108</v>
          </cell>
          <cell r="E37" t="str">
            <v>VALDRIGHI ROBY</v>
          </cell>
          <cell r="F37" t="str">
            <v>A4</v>
          </cell>
          <cell r="G37" t="str">
            <v>A.S.D. TEAM MARATHON BIKE (ACSI)</v>
          </cell>
          <cell r="H37" t="str">
            <v>ACSI</v>
          </cell>
        </row>
        <row r="38">
          <cell r="A38">
            <v>35</v>
          </cell>
          <cell r="B38">
            <v>9</v>
          </cell>
          <cell r="D38">
            <v>109</v>
          </cell>
          <cell r="E38" t="str">
            <v>MUNICCHI FLAVIO</v>
          </cell>
          <cell r="F38" t="str">
            <v>A4</v>
          </cell>
          <cell r="G38" t="str">
            <v>A.S.D.TEAM NORD EST SBR3</v>
          </cell>
          <cell r="H38" t="str">
            <v>ACSI</v>
          </cell>
        </row>
        <row r="39">
          <cell r="A39">
            <v>36</v>
          </cell>
          <cell r="B39">
            <v>10</v>
          </cell>
          <cell r="D39">
            <v>102</v>
          </cell>
          <cell r="E39" t="str">
            <v>ALFAIOLI ANTONIO</v>
          </cell>
          <cell r="F39" t="str">
            <v>A4</v>
          </cell>
          <cell r="G39" t="str">
            <v>A&amp;T CYCLING TEAM ASD</v>
          </cell>
          <cell r="H39" t="str">
            <v>FCI</v>
          </cell>
        </row>
        <row r="40">
          <cell r="A40">
            <v>22</v>
          </cell>
          <cell r="B40">
            <v>1</v>
          </cell>
          <cell r="D40">
            <v>130</v>
          </cell>
          <cell r="E40" t="str">
            <v>BARBAGLI CLAUDIO</v>
          </cell>
          <cell r="F40" t="str">
            <v>A5</v>
          </cell>
          <cell r="G40" t="str">
            <v>A.S.D. CICLISTICA SENESE</v>
          </cell>
          <cell r="H40" t="str">
            <v>FCI</v>
          </cell>
        </row>
        <row r="41">
          <cell r="A41">
            <v>24</v>
          </cell>
          <cell r="B41">
            <v>2</v>
          </cell>
          <cell r="D41">
            <v>131</v>
          </cell>
          <cell r="E41" t="str">
            <v>ALBERI FABIO</v>
          </cell>
          <cell r="F41" t="str">
            <v>A5</v>
          </cell>
          <cell r="G41" t="str">
            <v>A.S.D. CICLISTICA SENESE</v>
          </cell>
          <cell r="H41" t="str">
            <v>FCI</v>
          </cell>
        </row>
        <row r="42">
          <cell r="A42">
            <v>37</v>
          </cell>
          <cell r="B42">
            <v>1</v>
          </cell>
          <cell r="D42">
            <v>151</v>
          </cell>
          <cell r="E42" t="str">
            <v>GREMIGNI LIVIO</v>
          </cell>
          <cell r="F42" t="str">
            <v>A6</v>
          </cell>
          <cell r="G42" t="str">
            <v>G.C. FALASCHI ASD</v>
          </cell>
          <cell r="H42" t="str">
            <v>UISP</v>
          </cell>
        </row>
        <row r="43">
          <cell r="A43">
            <v>39</v>
          </cell>
          <cell r="B43">
            <v>2</v>
          </cell>
          <cell r="D43">
            <v>152</v>
          </cell>
          <cell r="E43" t="str">
            <v>BELLUMORI ALFIO</v>
          </cell>
          <cell r="F43" t="str">
            <v>A6</v>
          </cell>
          <cell r="G43" t="str">
            <v>G.S. CICLI GAUDENZI A.S.D.</v>
          </cell>
          <cell r="H43" t="str">
            <v>FCI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L9" sqref="L9"/>
    </sheetView>
  </sheetViews>
  <sheetFormatPr defaultColWidth="8.5703125" defaultRowHeight="12.75" x14ac:dyDescent="0.2"/>
  <cols>
    <col min="1" max="2" width="4.85546875" style="1" customWidth="1"/>
    <col min="3" max="3" width="4.42578125" style="1" customWidth="1"/>
    <col min="4" max="4" width="29.28515625" style="1" customWidth="1"/>
    <col min="5" max="5" width="4.42578125" style="1" customWidth="1"/>
    <col min="6" max="6" width="45.5703125" style="1" customWidth="1"/>
    <col min="7" max="7" width="5.42578125" style="1" customWidth="1"/>
    <col min="8" max="16384" width="8.5703125" style="1"/>
  </cols>
  <sheetData>
    <row r="1" spans="1:8" s="2" customFormat="1" ht="57" customHeight="1" x14ac:dyDescent="0.2"/>
    <row r="2" spans="1:8" ht="14.1" customHeight="1" x14ac:dyDescent="0.2"/>
    <row r="3" spans="1:8" ht="14.1" customHeight="1" x14ac:dyDescent="0.2"/>
    <row r="4" spans="1:8" ht="15" x14ac:dyDescent="0.2">
      <c r="A4" s="9" t="s">
        <v>0</v>
      </c>
      <c r="B4" s="9"/>
      <c r="C4" s="9"/>
      <c r="D4" s="9"/>
      <c r="E4" s="9"/>
      <c r="F4" s="9"/>
      <c r="G4" s="9"/>
    </row>
    <row r="5" spans="1:8" x14ac:dyDescent="0.2">
      <c r="A5" s="3" t="str">
        <f>[1]Class!$A$2</f>
        <v>Ass</v>
      </c>
      <c r="B5" s="3" t="str">
        <f>[1]Class!$B$2</f>
        <v>Pos</v>
      </c>
      <c r="C5" s="3" t="str">
        <f>[1]Class!$D$2</f>
        <v>Dor</v>
      </c>
      <c r="D5" s="3" t="str">
        <f>[1]Class!$E$2</f>
        <v>Nome</v>
      </c>
      <c r="E5" s="3" t="str">
        <f>[1]Class!$F$2</f>
        <v>Cat</v>
      </c>
      <c r="F5" s="3" t="str">
        <f>[1]Class!$G$2</f>
        <v>Società</v>
      </c>
      <c r="G5" s="3" t="str">
        <f>[1]Class!$H$2</f>
        <v>Ente</v>
      </c>
      <c r="H5" s="3"/>
    </row>
    <row r="6" spans="1:8" x14ac:dyDescent="0.2">
      <c r="A6" s="8" t="s">
        <v>1</v>
      </c>
      <c r="B6" s="8"/>
      <c r="C6" s="8"/>
      <c r="D6" s="8"/>
      <c r="E6" s="8"/>
      <c r="F6" s="8"/>
      <c r="G6" s="8"/>
    </row>
    <row r="7" spans="1:8" x14ac:dyDescent="0.2">
      <c r="A7" s="4">
        <f>([1]Class!$A$3)</f>
        <v>1</v>
      </c>
      <c r="B7" s="4">
        <f>([1]Class!$B$3)</f>
        <v>1</v>
      </c>
      <c r="C7" s="4">
        <f>([1]Class!$D$3)</f>
        <v>8</v>
      </c>
      <c r="D7" s="5" t="str">
        <f>([1]Class!$E$3)</f>
        <v>POZZETTO FEDERICO</v>
      </c>
      <c r="E7" s="4" t="str">
        <f>([1]Class!$F$3)</f>
        <v>A1</v>
      </c>
      <c r="F7" s="6" t="str">
        <f>([1]Class!$G$3)</f>
        <v>TEAM BIKE RACING</v>
      </c>
      <c r="G7" s="7" t="str">
        <f>([1]Class!$H$3)</f>
        <v>UISP</v>
      </c>
    </row>
    <row r="8" spans="1:8" x14ac:dyDescent="0.2">
      <c r="A8" s="4">
        <f>([1]Class!$A$4)</f>
        <v>2</v>
      </c>
      <c r="B8" s="4">
        <f>([1]Class!$B$4)</f>
        <v>2</v>
      </c>
      <c r="C8" s="4">
        <f>([1]Class!$D$4)</f>
        <v>6</v>
      </c>
      <c r="D8" s="5" t="str">
        <f>([1]Class!$E$4)</f>
        <v>SANETTI BRUNO</v>
      </c>
      <c r="E8" s="4" t="str">
        <f>([1]Class!$F$4)</f>
        <v>A1</v>
      </c>
      <c r="F8" s="6" t="str">
        <f>([1]Class!$G$4)</f>
        <v>GS VIGILI DEL FUOCO VITERBO</v>
      </c>
      <c r="G8" s="7" t="str">
        <f>([1]Class!$H$4)</f>
        <v>FCI</v>
      </c>
    </row>
    <row r="9" spans="1:8" x14ac:dyDescent="0.2">
      <c r="A9" s="4">
        <f>([1]Class!$A$5)</f>
        <v>3</v>
      </c>
      <c r="B9" s="4">
        <f>([1]Class!$B$5)</f>
        <v>3</v>
      </c>
      <c r="C9" s="4">
        <f>([1]Class!$D$5)</f>
        <v>7</v>
      </c>
      <c r="D9" s="5" t="str">
        <f>([1]Class!$E$5)</f>
        <v>NUCERA GIOVANNI DOMENICO</v>
      </c>
      <c r="E9" s="4" t="str">
        <f>([1]Class!$F$5)</f>
        <v>A1</v>
      </c>
      <c r="F9" s="6" t="str">
        <f>([1]Class!$G$5)</f>
        <v>G.S. CICLI GAUDENZI A.S.D.</v>
      </c>
      <c r="G9" s="7" t="str">
        <f>([1]Class!$H$5)</f>
        <v>FCI</v>
      </c>
    </row>
    <row r="10" spans="1:8" x14ac:dyDescent="0.2">
      <c r="A10" s="4">
        <f>([1]Class!$A$6)</f>
        <v>7</v>
      </c>
      <c r="B10" s="4">
        <f>([1]Class!$B$6)</f>
        <v>4</v>
      </c>
      <c r="C10" s="4">
        <f>([1]Class!$D$6)</f>
        <v>5</v>
      </c>
      <c r="D10" s="5" t="str">
        <f>([1]Class!$E$6)</f>
        <v>ROCCHI LUCA</v>
      </c>
      <c r="E10" s="4" t="str">
        <f>([1]Class!$F$6)</f>
        <v>A1</v>
      </c>
      <c r="F10" s="6" t="str">
        <f>([1]Class!$G$6)</f>
        <v>INFINITY CYCLING TEAM A.S.D.</v>
      </c>
      <c r="G10" s="7" t="str">
        <f>([1]Class!$H$6)</f>
        <v>UISP</v>
      </c>
    </row>
    <row r="11" spans="1:8" x14ac:dyDescent="0.2">
      <c r="A11" s="4">
        <f>([1]Class!$A$7)</f>
        <v>13</v>
      </c>
      <c r="B11" s="4">
        <f>([1]Class!$B$7)</f>
        <v>5</v>
      </c>
      <c r="C11" s="4">
        <f>([1]Class!$D$7)</f>
        <v>2</v>
      </c>
      <c r="D11" s="5" t="str">
        <f>([1]Class!$E$7)</f>
        <v>ZULLO ANDREA</v>
      </c>
      <c r="E11" s="4" t="str">
        <f>([1]Class!$F$7)</f>
        <v>A1</v>
      </c>
      <c r="F11" s="6" t="str">
        <f>([1]Class!$G$7)</f>
        <v>INFINITY CYCLING TEAM A.S.D.</v>
      </c>
      <c r="G11" s="7" t="str">
        <f>([1]Class!$H$7)</f>
        <v>UISP</v>
      </c>
    </row>
    <row r="12" spans="1:8" x14ac:dyDescent="0.2">
      <c r="A12" s="4">
        <f>([1]Class!$A$8)</f>
        <v>14</v>
      </c>
      <c r="B12" s="4">
        <f>([1]Class!$B$8)</f>
        <v>6</v>
      </c>
      <c r="C12" s="4">
        <f>([1]Class!$D$8)</f>
        <v>4</v>
      </c>
      <c r="D12" s="5" t="str">
        <f>([1]Class!$E$8)</f>
        <v>BURINI MATIA</v>
      </c>
      <c r="E12" s="4" t="str">
        <f>([1]Class!$F$8)</f>
        <v>A1</v>
      </c>
      <c r="F12" s="6" t="str">
        <f>([1]Class!$G$8)</f>
        <v>GS GRIFO BIKE PERUGIA</v>
      </c>
      <c r="G12" s="7" t="str">
        <f>([1]Class!$H$8)</f>
        <v>FCI</v>
      </c>
    </row>
    <row r="13" spans="1:8" x14ac:dyDescent="0.2">
      <c r="A13" s="4">
        <f>([1]Class!$A$9)</f>
        <v>25</v>
      </c>
      <c r="B13" s="4">
        <f>([1]Class!$B$9)</f>
        <v>7</v>
      </c>
      <c r="C13" s="4">
        <f>([1]Class!$D$9)</f>
        <v>1</v>
      </c>
      <c r="D13" s="5" t="str">
        <f>([1]Class!$E$9)</f>
        <v>PIRAS MATTIA</v>
      </c>
      <c r="E13" s="4" t="str">
        <f>([1]Class!$F$9)</f>
        <v>A1</v>
      </c>
      <c r="F13" s="6" t="str">
        <f>([1]Class!$G$9)</f>
        <v>A.S.D. GRUPPO CROSA BIKE</v>
      </c>
      <c r="G13" s="7" t="str">
        <f>([1]Class!$H$9)</f>
        <v>UISP</v>
      </c>
    </row>
    <row r="14" spans="1:8" x14ac:dyDescent="0.2">
      <c r="A14" s="4">
        <f>([1]Class!$A$10)</f>
        <v>31</v>
      </c>
      <c r="B14" s="4">
        <f>([1]Class!$B$10)</f>
        <v>8</v>
      </c>
      <c r="C14" s="4">
        <f>([1]Class!$D$10)</f>
        <v>3</v>
      </c>
      <c r="D14" s="5" t="str">
        <f>([1]Class!$E$10)</f>
        <v>BOTTICELLI JURI</v>
      </c>
      <c r="E14" s="4" t="str">
        <f>([1]Class!$F$10)</f>
        <v>A1</v>
      </c>
      <c r="F14" s="6" t="str">
        <f>([1]Class!$G$10)</f>
        <v>UC TRASIMENO CICLI VALENTINI</v>
      </c>
      <c r="G14" s="7" t="str">
        <f>([1]Class!$H$10)</f>
        <v>UISP</v>
      </c>
    </row>
    <row r="16" spans="1:8" x14ac:dyDescent="0.2">
      <c r="A16" s="8" t="s">
        <v>2</v>
      </c>
      <c r="B16" s="8"/>
      <c r="C16" s="8"/>
      <c r="D16" s="8"/>
      <c r="E16" s="8"/>
      <c r="F16" s="8"/>
      <c r="G16" s="8"/>
    </row>
    <row r="17" spans="1:7" x14ac:dyDescent="0.2">
      <c r="A17" s="4">
        <f>([1]Class!$A$11)</f>
        <v>10</v>
      </c>
      <c r="B17" s="4">
        <f>([1]Class!$B$11)</f>
        <v>1</v>
      </c>
      <c r="C17" s="4">
        <f>([1]Class!$D$11)</f>
        <v>23</v>
      </c>
      <c r="D17" s="5" t="str">
        <f>([1]Class!$E$11)</f>
        <v>ROGGIOLANI NICOLA</v>
      </c>
      <c r="E17" s="4" t="str">
        <f>([1]Class!$F$11)</f>
        <v>A2</v>
      </c>
      <c r="F17" s="6" t="str">
        <f>([1]Class!$G$11)</f>
        <v>A.S.D. CICLISTICA SENESE</v>
      </c>
      <c r="G17" s="7" t="str">
        <f>([1]Class!$H$11)</f>
        <v>FCI</v>
      </c>
    </row>
    <row r="18" spans="1:7" x14ac:dyDescent="0.2">
      <c r="A18" s="4">
        <f>([1]Class!$A$12)</f>
        <v>11</v>
      </c>
      <c r="B18" s="4">
        <f>([1]Class!$B$12)</f>
        <v>2</v>
      </c>
      <c r="C18" s="4">
        <f>([1]Class!$D$12)</f>
        <v>21</v>
      </c>
      <c r="D18" s="5" t="str">
        <f>([1]Class!$E$12)</f>
        <v>GIACOMI MARCO</v>
      </c>
      <c r="E18" s="4" t="str">
        <f>([1]Class!$F$12)</f>
        <v>A2</v>
      </c>
      <c r="F18" s="6" t="str">
        <f>([1]Class!$G$12)</f>
        <v>ASD GRUPPO CICLISTICO TONDI SPORT</v>
      </c>
      <c r="G18" s="7" t="str">
        <f>([1]Class!$H$12)</f>
        <v>UISP</v>
      </c>
    </row>
    <row r="19" spans="1:7" x14ac:dyDescent="0.2">
      <c r="A19" s="4">
        <f>([1]Class!$A$13)</f>
        <v>19</v>
      </c>
      <c r="B19" s="4">
        <f>([1]Class!$B$13)</f>
        <v>3</v>
      </c>
      <c r="C19" s="4">
        <f>([1]Class!$D$13)</f>
        <v>26</v>
      </c>
      <c r="D19" s="5" t="str">
        <f>([1]Class!$E$13)</f>
        <v>SALVI ANDREA</v>
      </c>
      <c r="E19" s="4" t="str">
        <f>([1]Class!$F$13)</f>
        <v>A2</v>
      </c>
      <c r="F19" s="6" t="str">
        <f>([1]Class!$G$13)</f>
        <v>A.S.D. TEAM MARATHON BIKE (ACSI)</v>
      </c>
      <c r="G19" s="7" t="str">
        <f>([1]Class!$H$13)</f>
        <v>ACSI</v>
      </c>
    </row>
    <row r="20" spans="1:7" x14ac:dyDescent="0.2">
      <c r="A20" s="4">
        <f>([1]Class!$A$14)</f>
        <v>20</v>
      </c>
      <c r="B20" s="4">
        <f>([1]Class!$B$14)</f>
        <v>4</v>
      </c>
      <c r="C20" s="4">
        <f>([1]Class!$D$14)</f>
        <v>24</v>
      </c>
      <c r="D20" s="5" t="str">
        <f>([1]Class!$E$14)</f>
        <v>BOTTAI MICHELE</v>
      </c>
      <c r="E20" s="4" t="str">
        <f>([1]Class!$F$14)</f>
        <v>A2</v>
      </c>
      <c r="F20" s="6" t="str">
        <f>([1]Class!$G$14)</f>
        <v>TEAM PIERI CALAMAI</v>
      </c>
      <c r="G20" s="7" t="str">
        <f>([1]Class!$H$14)</f>
        <v>FCI</v>
      </c>
    </row>
    <row r="21" spans="1:7" x14ac:dyDescent="0.2">
      <c r="A21" s="4">
        <f>([1]Class!$A$15)</f>
        <v>23</v>
      </c>
      <c r="B21" s="4">
        <f>([1]Class!$B$15)</f>
        <v>5</v>
      </c>
      <c r="C21" s="4">
        <f>([1]Class!$D$15)</f>
        <v>25</v>
      </c>
      <c r="D21" s="5" t="str">
        <f>([1]Class!$E$15)</f>
        <v>CASTELLO DANIELE</v>
      </c>
      <c r="E21" s="4" t="str">
        <f>([1]Class!$F$15)</f>
        <v>A2</v>
      </c>
      <c r="F21" s="6" t="str">
        <f>([1]Class!$G$15)</f>
        <v>A.S.D.TEAM NORD EST SBR3</v>
      </c>
      <c r="G21" s="7" t="str">
        <f>([1]Class!$H$15)</f>
        <v>ACSI</v>
      </c>
    </row>
    <row r="22" spans="1:7" x14ac:dyDescent="0.2">
      <c r="A22" s="4">
        <f>([1]Class!$A$16)</f>
        <v>30</v>
      </c>
      <c r="B22" s="4">
        <f>([1]Class!$B$16)</f>
        <v>6</v>
      </c>
      <c r="C22" s="4">
        <f>([1]Class!$D$16)</f>
        <v>20</v>
      </c>
      <c r="D22" s="5" t="str">
        <f>([1]Class!$E$16)</f>
        <v>BIANCHINI MARCO</v>
      </c>
      <c r="E22" s="4" t="str">
        <f>([1]Class!$F$16)</f>
        <v>A2</v>
      </c>
      <c r="F22" s="6" t="str">
        <f>([1]Class!$G$16)</f>
        <v>SCOGLIO CYCLING TEAM A.S.D.</v>
      </c>
      <c r="G22" s="7" t="str">
        <f>([1]Class!$H$16)</f>
        <v>ACSI</v>
      </c>
    </row>
    <row r="23" spans="1:7" x14ac:dyDescent="0.2">
      <c r="A23" s="4">
        <f>([1]Class!$A$17)</f>
        <v>32</v>
      </c>
      <c r="B23" s="4">
        <f>([1]Class!$B$17)</f>
        <v>7</v>
      </c>
      <c r="C23" s="4">
        <f>([1]Class!$D$17)</f>
        <v>22</v>
      </c>
      <c r="D23" s="5" t="str">
        <f>([1]Class!$E$17)</f>
        <v>MAZZUOLI MARCO</v>
      </c>
      <c r="E23" s="4" t="str">
        <f>([1]Class!$F$17)</f>
        <v>A2</v>
      </c>
      <c r="F23" s="6" t="str">
        <f>([1]Class!$G$17)</f>
        <v>A.S.D. TEAM MARATHON BIKE (ACSI)</v>
      </c>
      <c r="G23" s="7" t="str">
        <f>([1]Class!$H$17)</f>
        <v>ACSI</v>
      </c>
    </row>
    <row r="25" spans="1:7" x14ac:dyDescent="0.2">
      <c r="A25" s="8" t="s">
        <v>3</v>
      </c>
      <c r="B25" s="8"/>
      <c r="C25" s="8"/>
      <c r="D25" s="8"/>
      <c r="E25" s="8"/>
      <c r="F25" s="8"/>
      <c r="G25" s="8"/>
    </row>
    <row r="26" spans="1:7" x14ac:dyDescent="0.2">
      <c r="A26" s="4">
        <f>([1]Class!$A$18)</f>
        <v>4</v>
      </c>
      <c r="B26" s="4">
        <f>([1]Class!$B$18)</f>
        <v>1</v>
      </c>
      <c r="C26" s="4">
        <f>([1]Class!$D$18)</f>
        <v>57</v>
      </c>
      <c r="D26" s="5" t="str">
        <f>([1]Class!$E$18)</f>
        <v>NOCCIOLINI ADRIANO</v>
      </c>
      <c r="E26" s="4" t="str">
        <f>([1]Class!$F$18)</f>
        <v>A3</v>
      </c>
      <c r="F26" s="6" t="str">
        <f>([1]Class!$G$18)</f>
        <v>A.S.D. TEAM MARATHON BIKE (ACSI)</v>
      </c>
      <c r="G26" s="7" t="str">
        <f>([1]Class!$H$18)</f>
        <v>ACSI</v>
      </c>
    </row>
    <row r="27" spans="1:7" x14ac:dyDescent="0.2">
      <c r="A27" s="4">
        <f>([1]Class!$A$19)</f>
        <v>5</v>
      </c>
      <c r="B27" s="4">
        <f>([1]Class!$B$19)</f>
        <v>2</v>
      </c>
      <c r="C27" s="4">
        <f>([1]Class!$D$19)</f>
        <v>54</v>
      </c>
      <c r="D27" s="5" t="str">
        <f>([1]Class!$E$19)</f>
        <v>SARTORI LUCA</v>
      </c>
      <c r="E27" s="4" t="str">
        <f>([1]Class!$F$19)</f>
        <v>A3</v>
      </c>
      <c r="F27" s="6" t="str">
        <f>([1]Class!$G$19)</f>
        <v>ASD GRUPPO CICLISTICO TONDI SPORT</v>
      </c>
      <c r="G27" s="7" t="str">
        <f>([1]Class!$H$19)</f>
        <v>UISP</v>
      </c>
    </row>
    <row r="28" spans="1:7" x14ac:dyDescent="0.2">
      <c r="A28" s="4">
        <f>([1]Class!$A$20)</f>
        <v>8</v>
      </c>
      <c r="B28" s="4">
        <f>([1]Class!$B$20)</f>
        <v>3</v>
      </c>
      <c r="C28" s="4">
        <f>([1]Class!$D$20)</f>
        <v>59</v>
      </c>
      <c r="D28" s="5" t="str">
        <f>([1]Class!$E$20)</f>
        <v>PIZZI JURI</v>
      </c>
      <c r="E28" s="4" t="str">
        <f>([1]Class!$F$20)</f>
        <v>A3</v>
      </c>
      <c r="F28" s="6" t="str">
        <f>([1]Class!$G$20)</f>
        <v>R. I. CICLOPOINT</v>
      </c>
      <c r="G28" s="7" t="str">
        <f>([1]Class!$H$20)</f>
        <v>UISP</v>
      </c>
    </row>
    <row r="29" spans="1:7" x14ac:dyDescent="0.2">
      <c r="A29" s="4">
        <f>([1]Class!$A$21)</f>
        <v>12</v>
      </c>
      <c r="B29" s="4">
        <f>([1]Class!$B$21)</f>
        <v>4</v>
      </c>
      <c r="C29" s="4">
        <f>([1]Class!$D$21)</f>
        <v>55</v>
      </c>
      <c r="D29" s="5" t="str">
        <f>([1]Class!$E$21)</f>
        <v>COLICCI GIANLUCA</v>
      </c>
      <c r="E29" s="4" t="str">
        <f>([1]Class!$F$21)</f>
        <v>A3</v>
      </c>
      <c r="F29" s="6" t="str">
        <f>([1]Class!$G$21)</f>
        <v>A.S.D. CICLISTICA SENESE</v>
      </c>
      <c r="G29" s="7" t="str">
        <f>([1]Class!$H$21)</f>
        <v>FCI</v>
      </c>
    </row>
    <row r="30" spans="1:7" x14ac:dyDescent="0.2">
      <c r="A30" s="4">
        <f>([1]Class!$A$22)</f>
        <v>17</v>
      </c>
      <c r="B30" s="4">
        <f>([1]Class!$B$22)</f>
        <v>5</v>
      </c>
      <c r="C30" s="4">
        <f>([1]Class!$D$22)</f>
        <v>51</v>
      </c>
      <c r="D30" s="5" t="str">
        <f>([1]Class!$E$22)</f>
        <v>RINALDINI PIERO</v>
      </c>
      <c r="E30" s="4" t="str">
        <f>([1]Class!$F$22)</f>
        <v>A3</v>
      </c>
      <c r="F30" s="6" t="str">
        <f>([1]Class!$G$22)</f>
        <v>A.S.D. FREE BIKERS PEDALE FOLLONICHESE</v>
      </c>
      <c r="G30" s="7" t="str">
        <f>([1]Class!$H$22)</f>
        <v>UISP</v>
      </c>
    </row>
    <row r="31" spans="1:7" x14ac:dyDescent="0.2">
      <c r="A31" s="4">
        <f>([1]Class!$A$23)</f>
        <v>18</v>
      </c>
      <c r="B31" s="4">
        <f>([1]Class!$B$23)</f>
        <v>6</v>
      </c>
      <c r="C31" s="4">
        <f>([1]Class!$D$23)</f>
        <v>60</v>
      </c>
      <c r="D31" s="5" t="str">
        <f>([1]Class!$E$23)</f>
        <v>TRONCONI SIMONE</v>
      </c>
      <c r="E31" s="4" t="str">
        <f>([1]Class!$F$23)</f>
        <v>A3</v>
      </c>
      <c r="F31" s="6" t="str">
        <f>([1]Class!$G$23)</f>
        <v>ASD STAR BIKE</v>
      </c>
      <c r="G31" s="7" t="str">
        <f>([1]Class!$H$23)</f>
        <v>FCI</v>
      </c>
    </row>
    <row r="32" spans="1:7" x14ac:dyDescent="0.2">
      <c r="A32" s="4">
        <f>([1]Class!$A$24)</f>
        <v>27</v>
      </c>
      <c r="B32" s="4">
        <f>([1]Class!$B$24)</f>
        <v>7</v>
      </c>
      <c r="C32" s="4">
        <f>([1]Class!$D$24)</f>
        <v>53</v>
      </c>
      <c r="D32" s="5" t="str">
        <f>([1]Class!$E$24)</f>
        <v>PII GINO</v>
      </c>
      <c r="E32" s="4" t="str">
        <f>([1]Class!$F$24)</f>
        <v>A3</v>
      </c>
      <c r="F32" s="6" t="str">
        <f>([1]Class!$G$24)</f>
        <v>ASD GRUPPO CICLISTICO TONDI SPORT</v>
      </c>
      <c r="G32" s="7" t="str">
        <f>([1]Class!$H$24)</f>
        <v>UISP</v>
      </c>
    </row>
    <row r="33" spans="1:7" x14ac:dyDescent="0.2">
      <c r="A33" s="4">
        <f>([1]Class!$A$25)</f>
        <v>33</v>
      </c>
      <c r="B33" s="4">
        <f>([1]Class!$B$25)</f>
        <v>8</v>
      </c>
      <c r="C33" s="4">
        <f>([1]Class!$D$25)</f>
        <v>56</v>
      </c>
      <c r="D33" s="5" t="str">
        <f>([1]Class!$E$25)</f>
        <v>MORUCCI SIMONE</v>
      </c>
      <c r="E33" s="4" t="str">
        <f>([1]Class!$F$25)</f>
        <v>A3</v>
      </c>
      <c r="F33" s="6" t="str">
        <f>([1]Class!$G$25)</f>
        <v>A.S.D. CICLISTICA SENESE</v>
      </c>
      <c r="G33" s="7" t="str">
        <f>([1]Class!$H$25)</f>
        <v>FCI</v>
      </c>
    </row>
    <row r="34" spans="1:7" x14ac:dyDescent="0.2">
      <c r="A34" s="4">
        <f>([1]Class!$A$26)</f>
        <v>34</v>
      </c>
      <c r="B34" s="4">
        <f>([1]Class!$B$26)</f>
        <v>9</v>
      </c>
      <c r="C34" s="4">
        <f>([1]Class!$D$26)</f>
        <v>50</v>
      </c>
      <c r="D34" s="5" t="str">
        <f>([1]Class!$E$26)</f>
        <v>TRAVERSARI EMANUELE</v>
      </c>
      <c r="E34" s="4" t="str">
        <f>([1]Class!$F$26)</f>
        <v>A3</v>
      </c>
      <c r="F34" s="6" t="str">
        <f>([1]Class!$G$26)</f>
        <v>MY DOPING CYCLING PROJECT</v>
      </c>
      <c r="G34" s="7">
        <f>([1]Class!$H$26)</f>
        <v>0</v>
      </c>
    </row>
    <row r="35" spans="1:7" x14ac:dyDescent="0.2">
      <c r="A35" s="4">
        <f>([1]Class!$A$27)</f>
        <v>38</v>
      </c>
      <c r="B35" s="4">
        <f>([1]Class!$B$27)</f>
        <v>10</v>
      </c>
      <c r="C35" s="4">
        <f>([1]Class!$D$27)</f>
        <v>61</v>
      </c>
      <c r="D35" s="5" t="str">
        <f>([1]Class!$E$27)</f>
        <v>SALUTARI FABRIZIO</v>
      </c>
      <c r="E35" s="4" t="str">
        <f>([1]Class!$F$27)</f>
        <v>A3</v>
      </c>
      <c r="F35" s="6" t="str">
        <f>([1]Class!$G$27)</f>
        <v>A.S.D.TEAM NORD EST SBR3</v>
      </c>
      <c r="G35" s="7" t="str">
        <f>([1]Class!$H$27)</f>
        <v>ACSI</v>
      </c>
    </row>
    <row r="36" spans="1:7" x14ac:dyDescent="0.2">
      <c r="A36" s="4">
        <f>([1]Class!$A$28)</f>
        <v>40</v>
      </c>
      <c r="B36" s="4">
        <f>([1]Class!$B$28)</f>
        <v>11</v>
      </c>
      <c r="C36" s="4">
        <f>([1]Class!$D$28)</f>
        <v>52</v>
      </c>
      <c r="D36" s="5" t="str">
        <f>([1]Class!$E$28)</f>
        <v>SANI EMANUELE</v>
      </c>
      <c r="E36" s="4" t="str">
        <f>([1]Class!$F$28)</f>
        <v>A3</v>
      </c>
      <c r="F36" s="6" t="str">
        <f>([1]Class!$G$28)</f>
        <v>ASD GRUPPO CICLISTICO TONDI SPORT</v>
      </c>
      <c r="G36" s="7" t="str">
        <f>([1]Class!$H$28)</f>
        <v>UISP</v>
      </c>
    </row>
    <row r="37" spans="1:7" x14ac:dyDescent="0.2">
      <c r="A37" s="4">
        <f>([1]Class!$A$29)</f>
        <v>41</v>
      </c>
      <c r="B37" s="4">
        <f>([1]Class!$B$29)</f>
        <v>12</v>
      </c>
      <c r="C37" s="4">
        <f>([1]Class!$D$29)</f>
        <v>58</v>
      </c>
      <c r="D37" s="5" t="str">
        <f>([1]Class!$E$29)</f>
        <v>GUERRINI GIANLUCA</v>
      </c>
      <c r="E37" s="4" t="str">
        <f>([1]Class!$F$29)</f>
        <v>A3</v>
      </c>
      <c r="F37" s="6" t="str">
        <f>([1]Class!$G$29)</f>
        <v>A.S.D.TEAM NORD EST SBR3</v>
      </c>
      <c r="G37" s="7" t="str">
        <f>([1]Class!$H$29)</f>
        <v>ACSI</v>
      </c>
    </row>
    <row r="39" spans="1:7" x14ac:dyDescent="0.2">
      <c r="A39" s="8" t="s">
        <v>4</v>
      </c>
      <c r="B39" s="8"/>
      <c r="C39" s="8"/>
      <c r="D39" s="8"/>
      <c r="E39" s="8"/>
      <c r="F39" s="8"/>
      <c r="G39" s="8"/>
    </row>
    <row r="40" spans="1:7" x14ac:dyDescent="0.2">
      <c r="A40" s="4">
        <f>([1]Class!$A$30)</f>
        <v>6</v>
      </c>
      <c r="B40" s="4">
        <f>([1]Class!$B$30)</f>
        <v>1</v>
      </c>
      <c r="C40" s="4">
        <f>([1]Class!$D$30)</f>
        <v>100</v>
      </c>
      <c r="D40" s="5" t="str">
        <f>([1]Class!$E$30)</f>
        <v>DI FRANCO MASSIMO</v>
      </c>
      <c r="E40" s="4" t="str">
        <f>([1]Class!$F$30)</f>
        <v>A4</v>
      </c>
      <c r="F40" s="6" t="str">
        <f>([1]Class!$G$30)</f>
        <v>ASD. TRICYCLE</v>
      </c>
      <c r="G40" s="7" t="str">
        <f>([1]Class!$H$30)</f>
        <v>UISP</v>
      </c>
    </row>
    <row r="41" spans="1:7" x14ac:dyDescent="0.2">
      <c r="A41" s="4">
        <f>([1]Class!$A$31)</f>
        <v>9</v>
      </c>
      <c r="B41" s="4">
        <f>([1]Class!$B$31)</f>
        <v>2</v>
      </c>
      <c r="C41" s="4">
        <f>([1]Class!$D$31)</f>
        <v>106</v>
      </c>
      <c r="D41" s="5" t="str">
        <f>([1]Class!$E$31)</f>
        <v>CIAMBRIELLO GIOVANNI</v>
      </c>
      <c r="E41" s="4" t="str">
        <f>([1]Class!$F$31)</f>
        <v>A4</v>
      </c>
      <c r="F41" s="6" t="str">
        <f>([1]Class!$G$31)</f>
        <v>R. I. CICLOPOINT</v>
      </c>
      <c r="G41" s="7" t="str">
        <f>([1]Class!$H$31)</f>
        <v>UISP</v>
      </c>
    </row>
    <row r="42" spans="1:7" x14ac:dyDescent="0.2">
      <c r="A42" s="4">
        <f>([1]Class!$A$32)</f>
        <v>15</v>
      </c>
      <c r="B42" s="4">
        <f>([1]Class!$B$32)</f>
        <v>3</v>
      </c>
      <c r="C42" s="4">
        <f>([1]Class!$D$32)</f>
        <v>104</v>
      </c>
      <c r="D42" s="5" t="str">
        <f>([1]Class!$E$32)</f>
        <v>FABIANELLI RICCARDO</v>
      </c>
      <c r="E42" s="4" t="str">
        <f>([1]Class!$F$32)</f>
        <v>A4</v>
      </c>
      <c r="F42" s="6" t="str">
        <f>([1]Class!$G$32)</f>
        <v>A.S.D. ESTRA X-ROAD</v>
      </c>
      <c r="G42" s="7" t="str">
        <f>([1]Class!$H$32)</f>
        <v>UISP</v>
      </c>
    </row>
    <row r="43" spans="1:7" x14ac:dyDescent="0.2">
      <c r="A43" s="4">
        <f>([1]Class!$A$33)</f>
        <v>16</v>
      </c>
      <c r="B43" s="4">
        <f>([1]Class!$B$33)</f>
        <v>4</v>
      </c>
      <c r="C43" s="4">
        <f>([1]Class!$D$33)</f>
        <v>110</v>
      </c>
      <c r="D43" s="5" t="str">
        <f>([1]Class!$E$33)</f>
        <v>BRUNACCI ROBERTO</v>
      </c>
      <c r="E43" s="4" t="str">
        <f>([1]Class!$F$33)</f>
        <v>A4</v>
      </c>
      <c r="F43" s="6" t="str">
        <f>([1]Class!$G$33)</f>
        <v>A.S.D.TEAM NORD EST SBR3</v>
      </c>
      <c r="G43" s="7" t="str">
        <f>([1]Class!$H$33)</f>
        <v>ACSI</v>
      </c>
    </row>
    <row r="44" spans="1:7" x14ac:dyDescent="0.2">
      <c r="A44" s="4">
        <f>([1]Class!$A$34)</f>
        <v>21</v>
      </c>
      <c r="B44" s="4">
        <f>([1]Class!$B$34)</f>
        <v>5</v>
      </c>
      <c r="C44" s="4">
        <f>([1]Class!$D$34)</f>
        <v>101</v>
      </c>
      <c r="D44" s="5" t="str">
        <f>([1]Class!$E$34)</f>
        <v>RINALDINI SILVIO</v>
      </c>
      <c r="E44" s="4" t="str">
        <f>([1]Class!$F$34)</f>
        <v>A4</v>
      </c>
      <c r="F44" s="6" t="str">
        <f>([1]Class!$G$34)</f>
        <v>A.S.D. FREE BIKERS PEDALE FOLLONICHESE</v>
      </c>
      <c r="G44" s="7" t="str">
        <f>([1]Class!$H$34)</f>
        <v>UISP</v>
      </c>
    </row>
    <row r="45" spans="1:7" x14ac:dyDescent="0.2">
      <c r="A45" s="4">
        <f>([1]Class!$A$35)</f>
        <v>26</v>
      </c>
      <c r="B45" s="4">
        <f>([1]Class!$B$35)</f>
        <v>6</v>
      </c>
      <c r="C45" s="4">
        <f>([1]Class!$D$35)</f>
        <v>103</v>
      </c>
      <c r="D45" s="5" t="str">
        <f>([1]Class!$E$35)</f>
        <v>PIETRINI LIVIO</v>
      </c>
      <c r="E45" s="4" t="str">
        <f>([1]Class!$F$35)</f>
        <v>A4</v>
      </c>
      <c r="F45" s="6" t="str">
        <f>([1]Class!$G$35)</f>
        <v>EVENTSPORT - SAN GALGANO RUNNERS A.S.D.</v>
      </c>
      <c r="G45" s="7" t="str">
        <f>([1]Class!$H$35)</f>
        <v>UISP</v>
      </c>
    </row>
    <row r="46" spans="1:7" x14ac:dyDescent="0.2">
      <c r="A46" s="4">
        <f>([1]Class!$A$36)</f>
        <v>28</v>
      </c>
      <c r="B46" s="4">
        <f>([1]Class!$B$36)</f>
        <v>7</v>
      </c>
      <c r="C46" s="4">
        <f>([1]Class!$D$36)</f>
        <v>105</v>
      </c>
      <c r="D46" s="5" t="str">
        <f>([1]Class!$E$36)</f>
        <v>BERNI MASSIMO</v>
      </c>
      <c r="E46" s="4" t="str">
        <f>([1]Class!$F$36)</f>
        <v>A4</v>
      </c>
      <c r="F46" s="6" t="str">
        <f>([1]Class!$G$36)</f>
        <v>A.S.D GARF.NA TEAM CICLI MORI</v>
      </c>
      <c r="G46" s="7" t="str">
        <f>([1]Class!$H$36)</f>
        <v>UISP</v>
      </c>
    </row>
    <row r="47" spans="1:7" x14ac:dyDescent="0.2">
      <c r="A47" s="4">
        <f>([1]Class!$A$37)</f>
        <v>29</v>
      </c>
      <c r="B47" s="4">
        <f>([1]Class!$B$37)</f>
        <v>8</v>
      </c>
      <c r="C47" s="4">
        <f>([1]Class!$D$37)</f>
        <v>108</v>
      </c>
      <c r="D47" s="5" t="str">
        <f>([1]Class!$E$37)</f>
        <v>VALDRIGHI ROBY</v>
      </c>
      <c r="E47" s="4" t="str">
        <f>([1]Class!$F$37)</f>
        <v>A4</v>
      </c>
      <c r="F47" s="6" t="str">
        <f>([1]Class!$G$37)</f>
        <v>A.S.D. TEAM MARATHON BIKE (ACSI)</v>
      </c>
      <c r="G47" s="7" t="str">
        <f>([1]Class!$H$37)</f>
        <v>ACSI</v>
      </c>
    </row>
    <row r="48" spans="1:7" x14ac:dyDescent="0.2">
      <c r="A48" s="4">
        <f>([1]Class!$A$38)</f>
        <v>35</v>
      </c>
      <c r="B48" s="4">
        <f>([1]Class!$B$38)</f>
        <v>9</v>
      </c>
      <c r="C48" s="4">
        <f>([1]Class!$D$38)</f>
        <v>109</v>
      </c>
      <c r="D48" s="5" t="str">
        <f>([1]Class!$E$38)</f>
        <v>MUNICCHI FLAVIO</v>
      </c>
      <c r="E48" s="4" t="str">
        <f>([1]Class!$F$38)</f>
        <v>A4</v>
      </c>
      <c r="F48" s="6" t="str">
        <f>([1]Class!$G$38)</f>
        <v>A.S.D.TEAM NORD EST SBR3</v>
      </c>
      <c r="G48" s="7" t="str">
        <f>([1]Class!$H$38)</f>
        <v>ACSI</v>
      </c>
    </row>
    <row r="49" spans="1:7" x14ac:dyDescent="0.2">
      <c r="A49" s="4">
        <f>([1]Class!$A$39)</f>
        <v>36</v>
      </c>
      <c r="B49" s="4">
        <f>([1]Class!$B$39)</f>
        <v>10</v>
      </c>
      <c r="C49" s="4">
        <f>([1]Class!$D$39)</f>
        <v>102</v>
      </c>
      <c r="D49" s="5" t="str">
        <f>([1]Class!$E$39)</f>
        <v>ALFAIOLI ANTONIO</v>
      </c>
      <c r="E49" s="4" t="str">
        <f>([1]Class!$F$39)</f>
        <v>A4</v>
      </c>
      <c r="F49" s="6" t="str">
        <f>([1]Class!$G$39)</f>
        <v>A&amp;T CYCLING TEAM ASD</v>
      </c>
      <c r="G49" s="7" t="str">
        <f>([1]Class!$H$39)</f>
        <v>FCI</v>
      </c>
    </row>
    <row r="51" spans="1:7" x14ac:dyDescent="0.2">
      <c r="A51" s="8" t="s">
        <v>5</v>
      </c>
      <c r="B51" s="8"/>
      <c r="C51" s="8"/>
      <c r="D51" s="8"/>
      <c r="E51" s="8"/>
      <c r="F51" s="8"/>
      <c r="G51" s="8"/>
    </row>
    <row r="52" spans="1:7" x14ac:dyDescent="0.2">
      <c r="A52" s="4">
        <f>([1]Class!$A$40)</f>
        <v>22</v>
      </c>
      <c r="B52" s="4">
        <f>([1]Class!$B$40)</f>
        <v>1</v>
      </c>
      <c r="C52" s="4">
        <f>([1]Class!$D$40)</f>
        <v>130</v>
      </c>
      <c r="D52" s="5" t="str">
        <f>([1]Class!$E$40)</f>
        <v>BARBAGLI CLAUDIO</v>
      </c>
      <c r="E52" s="4" t="str">
        <f>([1]Class!$F$40)</f>
        <v>A5</v>
      </c>
      <c r="F52" s="6" t="str">
        <f>([1]Class!$G$40)</f>
        <v>A.S.D. CICLISTICA SENESE</v>
      </c>
      <c r="G52" s="7" t="str">
        <f>([1]Class!$H$40)</f>
        <v>FCI</v>
      </c>
    </row>
    <row r="53" spans="1:7" x14ac:dyDescent="0.2">
      <c r="A53" s="4">
        <f>([1]Class!$A$41)</f>
        <v>24</v>
      </c>
      <c r="B53" s="4">
        <f>([1]Class!$B$41)</f>
        <v>2</v>
      </c>
      <c r="C53" s="4">
        <f>([1]Class!$D$41)</f>
        <v>131</v>
      </c>
      <c r="D53" s="5" t="str">
        <f>([1]Class!$E$41)</f>
        <v>ALBERI FABIO</v>
      </c>
      <c r="E53" s="4" t="str">
        <f>([1]Class!$F$41)</f>
        <v>A5</v>
      </c>
      <c r="F53" s="6" t="str">
        <f>([1]Class!$G$41)</f>
        <v>A.S.D. CICLISTICA SENESE</v>
      </c>
      <c r="G53" s="7" t="str">
        <f>([1]Class!$H$41)</f>
        <v>FCI</v>
      </c>
    </row>
    <row r="55" spans="1:7" x14ac:dyDescent="0.2">
      <c r="A55" s="8" t="s">
        <v>6</v>
      </c>
      <c r="B55" s="8"/>
      <c r="C55" s="8"/>
      <c r="D55" s="8"/>
      <c r="E55" s="8"/>
      <c r="F55" s="8"/>
      <c r="G55" s="8"/>
    </row>
    <row r="56" spans="1:7" x14ac:dyDescent="0.2">
      <c r="A56" s="4">
        <f>([1]Class!$A$42)</f>
        <v>37</v>
      </c>
      <c r="B56" s="4">
        <f>([1]Class!$B$42)</f>
        <v>1</v>
      </c>
      <c r="C56" s="4">
        <f>([1]Class!$D$42)</f>
        <v>151</v>
      </c>
      <c r="D56" s="5" t="str">
        <f>([1]Class!$E$42)</f>
        <v>GREMIGNI LIVIO</v>
      </c>
      <c r="E56" s="4" t="str">
        <f>([1]Class!$F$42)</f>
        <v>A6</v>
      </c>
      <c r="F56" s="6" t="str">
        <f>([1]Class!$G$42)</f>
        <v>G.C. FALASCHI ASD</v>
      </c>
      <c r="G56" s="7" t="str">
        <f>([1]Class!$H$42)</f>
        <v>UISP</v>
      </c>
    </row>
    <row r="57" spans="1:7" x14ac:dyDescent="0.2">
      <c r="A57" s="4">
        <f>([1]Class!$A$43)</f>
        <v>39</v>
      </c>
      <c r="B57" s="4">
        <f>([1]Class!$B$43)</f>
        <v>2</v>
      </c>
      <c r="C57" s="4">
        <f>([1]Class!$D$43)</f>
        <v>152</v>
      </c>
      <c r="D57" s="5" t="str">
        <f>([1]Class!$E$43)</f>
        <v>BELLUMORI ALFIO</v>
      </c>
      <c r="E57" s="4" t="str">
        <f>([1]Class!$F$43)</f>
        <v>A6</v>
      </c>
      <c r="F57" s="6" t="str">
        <f>([1]Class!$G$43)</f>
        <v>G.S. CICLI GAUDENZI A.S.D.</v>
      </c>
      <c r="G57" s="7" t="str">
        <f>([1]Class!$H$43)</f>
        <v>FCI</v>
      </c>
    </row>
    <row r="59" spans="1:7" x14ac:dyDescent="0.2">
      <c r="B59" s="1" t="s">
        <v>7</v>
      </c>
    </row>
    <row r="60" spans="1:7" x14ac:dyDescent="0.2">
      <c r="B60" s="1" t="s">
        <v>8</v>
      </c>
    </row>
  </sheetData>
  <sheetProtection selectLockedCells="1" selectUnlockedCells="1"/>
  <mergeCells count="7">
    <mergeCell ref="A55:G55"/>
    <mergeCell ref="A4:G4"/>
    <mergeCell ref="A6:G6"/>
    <mergeCell ref="A16:G16"/>
    <mergeCell ref="A25:G25"/>
    <mergeCell ref="A39:G39"/>
    <mergeCell ref="A51:G51"/>
  </mergeCells>
  <printOptions horizontalCentered="1" gridLines="1"/>
  <pageMargins left="0.19652777777777777" right="0.19652777777777777" top="0.19652777777777777" bottom="0.19652777777777777" header="0.51180555555555551" footer="0.51180555555555551"/>
  <pageSetup paperSize="9" scale="70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Class x Cat</vt:lpstr>
      <vt:lpstr>'Class x Cat'!__xlnm.Print_Titles</vt:lpstr>
      <vt:lpstr>'Class x Cat'!Titoli_stampa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</dc:creator>
  <cp:lastModifiedBy>carlo</cp:lastModifiedBy>
  <cp:revision/>
  <dcterms:created xsi:type="dcterms:W3CDTF">2016-09-09T12:52:16Z</dcterms:created>
  <dcterms:modified xsi:type="dcterms:W3CDTF">2016-09-09T12:53:04Z</dcterms:modified>
</cp:coreProperties>
</file>