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70" activeTab="1"/>
  </bookViews>
  <sheets>
    <sheet name="Class x Ass." sheetId="2" r:id="rId1"/>
    <sheet name="Class x Cat." sheetId="1" r:id="rId2"/>
  </sheets>
  <externalReferences>
    <externalReference r:id="rId3"/>
  </externalReferences>
  <definedNames>
    <definedName name="_xlnm._FilterDatabase" localSheetId="0" hidden="1">'Class x Ass.'!#REF!</definedName>
    <definedName name="_xlnm._FilterDatabase" localSheetId="1" hidden="1">'Class x Cat.'!#REF!</definedName>
    <definedName name="_xlnm.Print_Titles" localSheetId="0">'Class x Ass.'!$1:$3</definedName>
    <definedName name="_xlnm.Print_Titles" localSheetId="1">'Class x Cat.'!$1:$3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F47" i="2"/>
  <c r="E47" i="2"/>
  <c r="D47" i="2"/>
  <c r="C47" i="2"/>
  <c r="B47" i="2"/>
  <c r="A47" i="2"/>
  <c r="G39" i="2"/>
  <c r="F39" i="2"/>
  <c r="E39" i="2"/>
  <c r="D39" i="2"/>
  <c r="C39" i="2"/>
  <c r="B39" i="2"/>
  <c r="A39" i="2"/>
  <c r="G36" i="2"/>
  <c r="F36" i="2"/>
  <c r="E36" i="2"/>
  <c r="D36" i="2"/>
  <c r="C36" i="2"/>
  <c r="B36" i="2"/>
  <c r="A36" i="2"/>
  <c r="G31" i="2"/>
  <c r="F31" i="2"/>
  <c r="E31" i="2"/>
  <c r="D31" i="2"/>
  <c r="C31" i="2"/>
  <c r="B31" i="2"/>
  <c r="A31" i="2"/>
  <c r="G41" i="2"/>
  <c r="F41" i="2"/>
  <c r="E41" i="2"/>
  <c r="D41" i="2"/>
  <c r="C41" i="2"/>
  <c r="B41" i="2"/>
  <c r="A41" i="2"/>
  <c r="G40" i="2"/>
  <c r="F40" i="2"/>
  <c r="E40" i="2"/>
  <c r="D40" i="2"/>
  <c r="C40" i="2"/>
  <c r="B40" i="2"/>
  <c r="A40" i="2"/>
  <c r="G37" i="2"/>
  <c r="F37" i="2"/>
  <c r="E37" i="2"/>
  <c r="D37" i="2"/>
  <c r="C37" i="2"/>
  <c r="B37" i="2"/>
  <c r="A37" i="2"/>
  <c r="G26" i="2"/>
  <c r="F26" i="2"/>
  <c r="E26" i="2"/>
  <c r="D26" i="2"/>
  <c r="C26" i="2"/>
  <c r="B26" i="2"/>
  <c r="A26" i="2"/>
  <c r="G22" i="2"/>
  <c r="F22" i="2"/>
  <c r="E22" i="2"/>
  <c r="D22" i="2"/>
  <c r="C22" i="2"/>
  <c r="B22" i="2"/>
  <c r="A22" i="2"/>
  <c r="G14" i="2"/>
  <c r="F14" i="2"/>
  <c r="E14" i="2"/>
  <c r="D14" i="2"/>
  <c r="C14" i="2"/>
  <c r="B14" i="2"/>
  <c r="A14" i="2"/>
  <c r="G42" i="2"/>
  <c r="F42" i="2"/>
  <c r="E42" i="2"/>
  <c r="D42" i="2"/>
  <c r="C42" i="2"/>
  <c r="B42" i="2"/>
  <c r="A42" i="2"/>
  <c r="G38" i="2"/>
  <c r="F38" i="2"/>
  <c r="E38" i="2"/>
  <c r="D38" i="2"/>
  <c r="C38" i="2"/>
  <c r="B38" i="2"/>
  <c r="A38" i="2"/>
  <c r="G34" i="2"/>
  <c r="F34" i="2"/>
  <c r="E34" i="2"/>
  <c r="D34" i="2"/>
  <c r="C34" i="2"/>
  <c r="B34" i="2"/>
  <c r="A34" i="2"/>
  <c r="G20" i="2"/>
  <c r="F20" i="2"/>
  <c r="E20" i="2"/>
  <c r="D20" i="2"/>
  <c r="C20" i="2"/>
  <c r="B20" i="2"/>
  <c r="A20" i="2"/>
  <c r="G17" i="2"/>
  <c r="F17" i="2"/>
  <c r="E17" i="2"/>
  <c r="D17" i="2"/>
  <c r="C17" i="2"/>
  <c r="B17" i="2"/>
  <c r="A17" i="2"/>
  <c r="G13" i="2"/>
  <c r="F13" i="2"/>
  <c r="E13" i="2"/>
  <c r="D13" i="2"/>
  <c r="C13" i="2"/>
  <c r="B13" i="2"/>
  <c r="A13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4" i="2"/>
  <c r="F24" i="2"/>
  <c r="E24" i="2"/>
  <c r="D24" i="2"/>
  <c r="C24" i="2"/>
  <c r="B24" i="2"/>
  <c r="A24" i="2"/>
  <c r="G21" i="2"/>
  <c r="F21" i="2"/>
  <c r="E21" i="2"/>
  <c r="D21" i="2"/>
  <c r="C21" i="2"/>
  <c r="B21" i="2"/>
  <c r="A21" i="2"/>
  <c r="G10" i="2"/>
  <c r="F10" i="2"/>
  <c r="E10" i="2"/>
  <c r="D10" i="2"/>
  <c r="C10" i="2"/>
  <c r="B10" i="2"/>
  <c r="A10" i="2"/>
  <c r="G9" i="2"/>
  <c r="F9" i="2"/>
  <c r="E9" i="2"/>
  <c r="D9" i="2"/>
  <c r="C9" i="2"/>
  <c r="B9" i="2"/>
  <c r="A9" i="2"/>
  <c r="G32" i="2"/>
  <c r="F32" i="2"/>
  <c r="E32" i="2"/>
  <c r="D32" i="2"/>
  <c r="C32" i="2"/>
  <c r="B32" i="2"/>
  <c r="A32" i="2"/>
  <c r="G30" i="2"/>
  <c r="F30" i="2"/>
  <c r="E30" i="2"/>
  <c r="D30" i="2"/>
  <c r="C30" i="2"/>
  <c r="B30" i="2"/>
  <c r="A30" i="2"/>
  <c r="G23" i="2"/>
  <c r="F23" i="2"/>
  <c r="E23" i="2"/>
  <c r="D23" i="2"/>
  <c r="C23" i="2"/>
  <c r="B23" i="2"/>
  <c r="A23" i="2"/>
  <c r="G19" i="2"/>
  <c r="F19" i="2"/>
  <c r="E19" i="2"/>
  <c r="D19" i="2"/>
  <c r="C19" i="2"/>
  <c r="B19" i="2"/>
  <c r="A19" i="2"/>
  <c r="G15" i="2"/>
  <c r="F15" i="2"/>
  <c r="E15" i="2"/>
  <c r="D15" i="2"/>
  <c r="C15" i="2"/>
  <c r="B15" i="2"/>
  <c r="A15" i="2"/>
  <c r="G12" i="2"/>
  <c r="F12" i="2"/>
  <c r="E12" i="2"/>
  <c r="D12" i="2"/>
  <c r="C12" i="2"/>
  <c r="B12" i="2"/>
  <c r="A12" i="2"/>
  <c r="G6" i="2"/>
  <c r="F6" i="2"/>
  <c r="E6" i="2"/>
  <c r="D6" i="2"/>
  <c r="C6" i="2"/>
  <c r="B6" i="2"/>
  <c r="A6" i="2"/>
  <c r="G35" i="2"/>
  <c r="F35" i="2"/>
  <c r="E35" i="2"/>
  <c r="D35" i="2"/>
  <c r="C35" i="2"/>
  <c r="B35" i="2"/>
  <c r="A35" i="2"/>
  <c r="G33" i="2"/>
  <c r="F33" i="2"/>
  <c r="E33" i="2"/>
  <c r="D33" i="2"/>
  <c r="C33" i="2"/>
  <c r="B33" i="2"/>
  <c r="A33" i="2"/>
  <c r="G16" i="2"/>
  <c r="F16" i="2"/>
  <c r="E16" i="2"/>
  <c r="D16" i="2"/>
  <c r="C16" i="2"/>
  <c r="B16" i="2"/>
  <c r="A16" i="2"/>
  <c r="G7" i="2"/>
  <c r="F7" i="2"/>
  <c r="E7" i="2"/>
  <c r="D7" i="2"/>
  <c r="C7" i="2"/>
  <c r="B7" i="2"/>
  <c r="A7" i="2"/>
  <c r="G43" i="2"/>
  <c r="F43" i="2"/>
  <c r="E43" i="2"/>
  <c r="D43" i="2"/>
  <c r="C43" i="2"/>
  <c r="B43" i="2"/>
  <c r="A43" i="2"/>
  <c r="G25" i="2"/>
  <c r="F25" i="2"/>
  <c r="E25" i="2"/>
  <c r="D25" i="2"/>
  <c r="C25" i="2"/>
  <c r="B25" i="2"/>
  <c r="A25" i="2"/>
  <c r="G18" i="2"/>
  <c r="F18" i="2"/>
  <c r="E18" i="2"/>
  <c r="D18" i="2"/>
  <c r="C18" i="2"/>
  <c r="B18" i="2"/>
  <c r="A18" i="2"/>
  <c r="G11" i="2"/>
  <c r="F11" i="2"/>
  <c r="E11" i="2"/>
  <c r="D11" i="2"/>
  <c r="C11" i="2"/>
  <c r="B11" i="2"/>
  <c r="A11" i="2"/>
  <c r="G8" i="2"/>
  <c r="F8" i="2"/>
  <c r="E8" i="2"/>
  <c r="D8" i="2"/>
  <c r="C8" i="2"/>
  <c r="B8" i="2"/>
  <c r="A8" i="2"/>
  <c r="G5" i="2"/>
  <c r="F5" i="2"/>
  <c r="E5" i="2"/>
  <c r="D5" i="2"/>
  <c r="C5" i="2"/>
  <c r="B5" i="2"/>
  <c r="A5" i="2"/>
  <c r="A5" i="1"/>
  <c r="B5" i="1"/>
  <c r="C5" i="1"/>
  <c r="D5" i="1"/>
  <c r="E5" i="1"/>
  <c r="F5" i="1"/>
  <c r="G5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  <c r="A9" i="1"/>
  <c r="B9" i="1"/>
  <c r="C9" i="1"/>
  <c r="D9" i="1"/>
  <c r="E9" i="1"/>
  <c r="F9" i="1"/>
  <c r="G9" i="1"/>
  <c r="A10" i="1"/>
  <c r="B10" i="1"/>
  <c r="C10" i="1"/>
  <c r="D10" i="1"/>
  <c r="E10" i="1"/>
  <c r="F10" i="1"/>
  <c r="G10" i="1"/>
  <c r="A11" i="1"/>
  <c r="B11" i="1"/>
  <c r="C11" i="1"/>
  <c r="D11" i="1"/>
  <c r="E11" i="1"/>
  <c r="F11" i="1"/>
  <c r="G11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A17" i="1"/>
  <c r="B17" i="1"/>
  <c r="C17" i="1"/>
  <c r="D17" i="1"/>
  <c r="E17" i="1"/>
  <c r="F17" i="1"/>
  <c r="G17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9" i="1"/>
  <c r="B29" i="1"/>
  <c r="C29" i="1"/>
  <c r="D29" i="1"/>
  <c r="E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G36" i="1"/>
  <c r="A37" i="1"/>
  <c r="B37" i="1"/>
  <c r="C37" i="1"/>
  <c r="D37" i="1"/>
  <c r="E37" i="1"/>
  <c r="F37" i="1"/>
  <c r="G37" i="1"/>
  <c r="A38" i="1"/>
  <c r="B38" i="1"/>
  <c r="C38" i="1"/>
  <c r="D38" i="1"/>
  <c r="E38" i="1"/>
  <c r="F38" i="1"/>
  <c r="G38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G43" i="1"/>
  <c r="A44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D46" i="1"/>
  <c r="E46" i="1"/>
  <c r="F46" i="1"/>
  <c r="G46" i="1"/>
  <c r="A49" i="1"/>
  <c r="B49" i="1"/>
  <c r="C49" i="1"/>
  <c r="D49" i="1"/>
  <c r="E49" i="1"/>
  <c r="F49" i="1"/>
  <c r="G49" i="1"/>
  <c r="A50" i="1"/>
  <c r="B50" i="1"/>
  <c r="C50" i="1"/>
  <c r="D50" i="1"/>
  <c r="E50" i="1"/>
  <c r="F50" i="1"/>
  <c r="G50" i="1"/>
  <c r="A51" i="1"/>
  <c r="B51" i="1"/>
  <c r="C51" i="1"/>
  <c r="D51" i="1"/>
  <c r="E51" i="1"/>
  <c r="F51" i="1"/>
  <c r="G51" i="1"/>
  <c r="A52" i="1"/>
  <c r="B52" i="1"/>
  <c r="C52" i="1"/>
  <c r="D52" i="1"/>
  <c r="E52" i="1"/>
  <c r="F52" i="1"/>
  <c r="G52" i="1"/>
  <c r="A55" i="1"/>
  <c r="B55" i="1"/>
  <c r="C55" i="1"/>
  <c r="D55" i="1"/>
  <c r="E55" i="1"/>
  <c r="F55" i="1"/>
  <c r="G55" i="1"/>
  <c r="A56" i="1"/>
  <c r="B56" i="1"/>
  <c r="C56" i="1"/>
  <c r="D56" i="1"/>
  <c r="E56" i="1"/>
  <c r="F56" i="1"/>
  <c r="G56" i="1"/>
  <c r="A59" i="1"/>
  <c r="B59" i="1"/>
  <c r="C59" i="1"/>
  <c r="D59" i="1"/>
  <c r="E59" i="1"/>
  <c r="F59" i="1"/>
  <c r="G59" i="1"/>
  <c r="A60" i="1"/>
  <c r="B60" i="1"/>
  <c r="C60" i="1"/>
  <c r="D60" i="1"/>
  <c r="E60" i="1"/>
  <c r="F60" i="1"/>
  <c r="G60" i="1"/>
  <c r="A63" i="1"/>
  <c r="B63" i="1"/>
  <c r="C63" i="1"/>
  <c r="D63" i="1"/>
  <c r="E63" i="1"/>
  <c r="F63" i="1"/>
  <c r="G63" i="1"/>
  <c r="A66" i="1"/>
  <c r="B66" i="1"/>
  <c r="C66" i="1"/>
  <c r="D66" i="1"/>
  <c r="E66" i="1"/>
  <c r="F66" i="1"/>
  <c r="G66" i="1"/>
</calcChain>
</file>

<file path=xl/sharedStrings.xml><?xml version="1.0" encoding="utf-8"?>
<sst xmlns="http://schemas.openxmlformats.org/spreadsheetml/2006/main" count="14" uniqueCount="14">
  <si>
    <t>La GIURIA:</t>
  </si>
  <si>
    <t>Esposto alle ore:</t>
  </si>
  <si>
    <t>Categoria W - Donne (Unica)</t>
  </si>
  <si>
    <t>Categoria M8 - (Master 8) da 65 a 75 anni</t>
  </si>
  <si>
    <t>Categoria M7 - (Master 7) da 60 a 64 anni</t>
  </si>
  <si>
    <t>Categoria M6 - (Master 6) da 55 a 59 anni</t>
  </si>
  <si>
    <t>Categoria M5 - (Master 5) da 50 a 54 anni</t>
  </si>
  <si>
    <t>Categoria M4 - (Master 4) da 45 a 49 anni</t>
  </si>
  <si>
    <t>Categoria M3 - (Master 3) da 40 a 44 anni</t>
  </si>
  <si>
    <t>Categoria M2 - (Master 2) da 35 a 39 anni</t>
  </si>
  <si>
    <t>Categoria M1 - (Master 1) da 30 a 34 anni</t>
  </si>
  <si>
    <t>Categoria ES - (Elite-Sport) da 19 a 29 anni</t>
  </si>
  <si>
    <t>Classifica atleti di tutte le categorie</t>
  </si>
  <si>
    <t>Classifica atleti per assoluto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</si>
</sst>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733425</xdr:colOff>
      <xdr:row>0</xdr:row>
      <xdr:rowOff>0</xdr:rowOff>
    </xdr:from>
    <xdr:to>
      <xdr:col>5</xdr:col>
      <xdr:colOff>3105150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1676400" y="0"/>
          <a:ext cx="43719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Comitato Territoriale di: 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G  R  O  S  S  E  T  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A.S.D. TEAM MARATHON BIKE - GROSSETO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Denominazione: "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TROFEO SEI BASTIONI"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Grosseto  30 D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icembre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2018                                           </a:t>
          </a: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=""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0"/>
    <xdr:ext cx="4371975" cy="103822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1676400" y="0"/>
          <a:ext cx="43719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600" b="1" i="1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Comitato Territoriale di: 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G  R  O  S  S  E  T  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A.S.D. TEAM MARATHON BIKE - GROSSETO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Denominazione: "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TROFEO SEI BASTIONI"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Grosseto  30 D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icembre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2018                                           </a:t>
          </a: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absoluteAnchor>
    <xdr:pos x="330200" y="133350"/>
    <xdr:ext cx="1209675" cy="593725"/>
    <xdr:pic>
      <xdr:nvPicPr>
        <xdr:cNvPr id="3" name="Immagine 1" descr="C:\Users\User\Desktop\Reg.le Uisp2010\Logo-UISP-nuovo.gif">
          <a:extLst>
            <a:ext uri="{FF2B5EF4-FFF2-40B4-BE49-F238E27FC236}">
              <a16:creationId xmlns=""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ofeo%20Sei%20Bast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eti"/>
      <sheetName val="Società"/>
      <sheetName val="Categorie"/>
      <sheetName val="Arrivi"/>
      <sheetName val="Class"/>
      <sheetName val="Cl Soc"/>
      <sheetName val="Configur"/>
      <sheetName val="Stampa 1"/>
      <sheetName val="Stampa 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Ass</v>
          </cell>
          <cell r="B2" t="str">
            <v>Pos</v>
          </cell>
          <cell r="D2" t="str">
            <v>Dor</v>
          </cell>
          <cell r="E2" t="str">
            <v>Nome</v>
          </cell>
          <cell r="F2" t="str">
            <v>Cat</v>
          </cell>
          <cell r="G2" t="str">
            <v>Società</v>
          </cell>
          <cell r="H2" t="str">
            <v>Ente</v>
          </cell>
        </row>
        <row r="3">
          <cell r="A3">
            <v>3</v>
          </cell>
          <cell r="B3">
            <v>1</v>
          </cell>
          <cell r="D3">
            <v>48</v>
          </cell>
          <cell r="E3" t="str">
            <v>BARTALUCCI FEDERICO</v>
          </cell>
          <cell r="F3" t="str">
            <v>ES</v>
          </cell>
          <cell r="G3" t="str">
            <v>SCOTT PASQUINI STELLA AZZURRA</v>
          </cell>
          <cell r="H3" t="str">
            <v>FCI</v>
          </cell>
        </row>
        <row r="4">
          <cell r="A4">
            <v>6</v>
          </cell>
          <cell r="B4">
            <v>2</v>
          </cell>
          <cell r="D4">
            <v>45</v>
          </cell>
          <cell r="E4" t="str">
            <v>ORESTANO GIULIO</v>
          </cell>
          <cell r="F4" t="str">
            <v>ES</v>
          </cell>
          <cell r="G4" t="str">
            <v>CICLISSIMO BIKE TEAM (FCI)</v>
          </cell>
          <cell r="H4" t="str">
            <v>FCI</v>
          </cell>
        </row>
        <row r="5">
          <cell r="A5">
            <v>13</v>
          </cell>
          <cell r="B5">
            <v>3</v>
          </cell>
          <cell r="D5">
            <v>26</v>
          </cell>
          <cell r="E5" t="str">
            <v>PALLARI LORENZO</v>
          </cell>
          <cell r="F5" t="str">
            <v>ES</v>
          </cell>
          <cell r="G5" t="str">
            <v>A.S.D. TEAM MARATHON BIKE</v>
          </cell>
          <cell r="H5" t="str">
            <v>UISP</v>
          </cell>
        </row>
        <row r="6">
          <cell r="A6">
            <v>20</v>
          </cell>
          <cell r="B6">
            <v>4</v>
          </cell>
          <cell r="D6">
            <v>27</v>
          </cell>
          <cell r="E6" t="str">
            <v>DAVIDDI GIACOMO</v>
          </cell>
          <cell r="F6" t="str">
            <v>ES</v>
          </cell>
          <cell r="G6" t="str">
            <v>A.S.D. TEAM MARATHON BIKE</v>
          </cell>
          <cell r="H6" t="str">
            <v>UISP</v>
          </cell>
        </row>
        <row r="7">
          <cell r="A7">
            <v>38</v>
          </cell>
          <cell r="B7">
            <v>5</v>
          </cell>
          <cell r="D7">
            <v>44</v>
          </cell>
          <cell r="E7" t="str">
            <v>PANTI STEFANO</v>
          </cell>
          <cell r="F7" t="str">
            <v>ES</v>
          </cell>
          <cell r="G7" t="str">
            <v>A.S.D. ESTRA NITRO X-ROAD</v>
          </cell>
          <cell r="H7" t="str">
            <v>UISP</v>
          </cell>
        </row>
        <row r="8">
          <cell r="A8">
            <v>2</v>
          </cell>
          <cell r="B8">
            <v>1</v>
          </cell>
          <cell r="D8">
            <v>4</v>
          </cell>
          <cell r="E8" t="str">
            <v>FANCIULLI CLAUDIO</v>
          </cell>
          <cell r="F8" t="str">
            <v>M1</v>
          </cell>
          <cell r="G8" t="str">
            <v>A.S.D. TEAM MARATHON BIKE</v>
          </cell>
          <cell r="H8" t="str">
            <v>UISP</v>
          </cell>
        </row>
        <row r="9">
          <cell r="A9">
            <v>11</v>
          </cell>
          <cell r="B9">
            <v>2</v>
          </cell>
          <cell r="D9">
            <v>51</v>
          </cell>
          <cell r="E9" t="str">
            <v>MORANDI STEFANO</v>
          </cell>
          <cell r="F9" t="str">
            <v>M1</v>
          </cell>
          <cell r="G9" t="str">
            <v>ASD SAM ENDURO TEAM</v>
          </cell>
          <cell r="H9" t="str">
            <v>FCI</v>
          </cell>
        </row>
        <row r="10">
          <cell r="A10">
            <v>28</v>
          </cell>
          <cell r="B10">
            <v>3</v>
          </cell>
          <cell r="D10">
            <v>49</v>
          </cell>
          <cell r="E10" t="str">
            <v>FANTONI GIULIO</v>
          </cell>
          <cell r="F10" t="str">
            <v>M1</v>
          </cell>
          <cell r="G10" t="str">
            <v>ASD SAM ENDURO TEAM</v>
          </cell>
          <cell r="H10" t="str">
            <v>FCI</v>
          </cell>
        </row>
        <row r="11">
          <cell r="A11">
            <v>30</v>
          </cell>
          <cell r="B11">
            <v>4</v>
          </cell>
          <cell r="D11">
            <v>59</v>
          </cell>
          <cell r="E11" t="str">
            <v>GALLI ANDREA</v>
          </cell>
          <cell r="F11" t="str">
            <v>M1</v>
          </cell>
          <cell r="G11" t="str">
            <v>A.S. DILETT. MAX LELLI</v>
          </cell>
          <cell r="H11" t="str">
            <v>FCI</v>
          </cell>
        </row>
        <row r="12">
          <cell r="A12">
            <v>1</v>
          </cell>
          <cell r="B12">
            <v>1</v>
          </cell>
          <cell r="D12">
            <v>29</v>
          </cell>
          <cell r="E12" t="str">
            <v>RISPOLI FEDERICO</v>
          </cell>
          <cell r="F12" t="str">
            <v>M2</v>
          </cell>
          <cell r="G12" t="str">
            <v>A.S.D. G.C. ARGENTARIO</v>
          </cell>
          <cell r="H12" t="str">
            <v>UISP</v>
          </cell>
        </row>
        <row r="13">
          <cell r="A13">
            <v>7</v>
          </cell>
          <cell r="B13">
            <v>2</v>
          </cell>
          <cell r="D13">
            <v>3</v>
          </cell>
          <cell r="E13" t="str">
            <v>FANCIULLI AURELIO</v>
          </cell>
          <cell r="F13" t="str">
            <v>M2</v>
          </cell>
          <cell r="G13" t="str">
            <v>A.S.D. TEAM MARATHON BIKE</v>
          </cell>
          <cell r="H13" t="str">
            <v>UISP</v>
          </cell>
        </row>
        <row r="14">
          <cell r="A14">
            <v>10</v>
          </cell>
          <cell r="B14">
            <v>3</v>
          </cell>
          <cell r="D14">
            <v>7</v>
          </cell>
          <cell r="E14" t="str">
            <v>TURCONI IVAN ANGELO</v>
          </cell>
          <cell r="F14" t="str">
            <v>M2</v>
          </cell>
          <cell r="G14" t="str">
            <v>A.S.D. TEAM MARATHON BIKE</v>
          </cell>
          <cell r="H14" t="str">
            <v>UISP</v>
          </cell>
        </row>
        <row r="15">
          <cell r="A15">
            <v>14</v>
          </cell>
          <cell r="B15">
            <v>4</v>
          </cell>
          <cell r="D15">
            <v>21</v>
          </cell>
          <cell r="E15" t="str">
            <v>BIZZARRI ALDO</v>
          </cell>
          <cell r="F15" t="str">
            <v>M2</v>
          </cell>
          <cell r="G15" t="str">
            <v>A.S.D. IMPERO</v>
          </cell>
          <cell r="H15" t="str">
            <v>UISP</v>
          </cell>
        </row>
        <row r="16">
          <cell r="A16">
            <v>18</v>
          </cell>
          <cell r="B16">
            <v>5</v>
          </cell>
          <cell r="D16">
            <v>5</v>
          </cell>
          <cell r="E16" t="str">
            <v>SIMONELLI ANDREA</v>
          </cell>
          <cell r="F16" t="str">
            <v>M2</v>
          </cell>
          <cell r="G16" t="str">
            <v>A.S.D. TEAM MARATHON BIKE</v>
          </cell>
          <cell r="H16" t="str">
            <v>UISP</v>
          </cell>
        </row>
        <row r="17">
          <cell r="A17">
            <v>25</v>
          </cell>
          <cell r="B17">
            <v>6</v>
          </cell>
          <cell r="D17">
            <v>33</v>
          </cell>
          <cell r="E17" t="str">
            <v>FRATIGLIONI FRANCESCO</v>
          </cell>
          <cell r="F17" t="str">
            <v>M2</v>
          </cell>
          <cell r="G17" t="str">
            <v>HI MOD BIKE ASD</v>
          </cell>
          <cell r="H17" t="str">
            <v>UISP</v>
          </cell>
        </row>
        <row r="18">
          <cell r="A18">
            <v>27</v>
          </cell>
          <cell r="B18">
            <v>7</v>
          </cell>
          <cell r="D18">
            <v>24</v>
          </cell>
          <cell r="E18" t="str">
            <v>MANCINI ALESSANDRO</v>
          </cell>
          <cell r="F18" t="str">
            <v>M2</v>
          </cell>
          <cell r="G18" t="str">
            <v>A.S.D. ORBETELLO BIKETRIBE</v>
          </cell>
          <cell r="H18" t="str">
            <v>UISP</v>
          </cell>
        </row>
        <row r="19">
          <cell r="A19">
            <v>4</v>
          </cell>
          <cell r="B19">
            <v>1</v>
          </cell>
          <cell r="D19">
            <v>35</v>
          </cell>
          <cell r="E19" t="str">
            <v>ROSTICCI RICCARDO</v>
          </cell>
          <cell r="F19" t="str">
            <v>M3</v>
          </cell>
          <cell r="G19" t="str">
            <v>A.S.D. ESTRA NITRO X-ROAD</v>
          </cell>
          <cell r="H19" t="str">
            <v>UISP</v>
          </cell>
        </row>
        <row r="20">
          <cell r="A20">
            <v>5</v>
          </cell>
          <cell r="B20">
            <v>2</v>
          </cell>
          <cell r="D20">
            <v>54</v>
          </cell>
          <cell r="E20" t="str">
            <v>TIMITILLI ALESSANDRO</v>
          </cell>
          <cell r="F20" t="str">
            <v>M3</v>
          </cell>
          <cell r="G20" t="str">
            <v>A.S.D. ESTRA NITRO X-ROAD</v>
          </cell>
          <cell r="H20" t="str">
            <v>UISP</v>
          </cell>
        </row>
        <row r="21">
          <cell r="A21">
            <v>16</v>
          </cell>
          <cell r="B21">
            <v>3</v>
          </cell>
          <cell r="D21">
            <v>20</v>
          </cell>
          <cell r="E21" t="str">
            <v>DESTASIO MARCO</v>
          </cell>
          <cell r="F21" t="str">
            <v>M3</v>
          </cell>
          <cell r="G21" t="str">
            <v>HI MOD BIKE ASD</v>
          </cell>
          <cell r="H21" t="str">
            <v>UISP</v>
          </cell>
        </row>
        <row r="22">
          <cell r="A22">
            <v>19</v>
          </cell>
          <cell r="B22">
            <v>4</v>
          </cell>
          <cell r="D22">
            <v>40</v>
          </cell>
          <cell r="E22" t="str">
            <v>PICOTTI ALBERTO</v>
          </cell>
          <cell r="F22" t="str">
            <v>M3</v>
          </cell>
          <cell r="G22" t="str">
            <v>A.S.D. TEAM MARATHON BIKE (ACSI)</v>
          </cell>
          <cell r="H22" t="str">
            <v>ACSI</v>
          </cell>
        </row>
        <row r="23">
          <cell r="A23">
            <v>22</v>
          </cell>
          <cell r="B23">
            <v>5</v>
          </cell>
          <cell r="D23">
            <v>55</v>
          </cell>
          <cell r="E23" t="str">
            <v>AMOREVOLI ANDREA</v>
          </cell>
          <cell r="F23" t="str">
            <v>M3</v>
          </cell>
          <cell r="G23" t="str">
            <v>TEAM MAREMMANO ALBINIA</v>
          </cell>
          <cell r="H23" t="str">
            <v>ACSI</v>
          </cell>
        </row>
        <row r="24">
          <cell r="A24">
            <v>23</v>
          </cell>
          <cell r="B24">
            <v>6</v>
          </cell>
          <cell r="D24">
            <v>38</v>
          </cell>
          <cell r="E24" t="str">
            <v>BISERNI MARCO</v>
          </cell>
          <cell r="F24" t="str">
            <v>M3</v>
          </cell>
          <cell r="G24" t="str">
            <v>A.S.D. GRUPPO CROSA BIKE</v>
          </cell>
          <cell r="H24" t="str">
            <v>UISP</v>
          </cell>
        </row>
        <row r="25">
          <cell r="A25">
            <v>24</v>
          </cell>
          <cell r="B25">
            <v>7</v>
          </cell>
          <cell r="D25">
            <v>18</v>
          </cell>
          <cell r="E25" t="str">
            <v>STACCIOLI LUCA</v>
          </cell>
          <cell r="F25" t="str">
            <v>M3</v>
          </cell>
          <cell r="G25" t="str">
            <v>ASD - TEAM STEFAN</v>
          </cell>
          <cell r="H25" t="str">
            <v>UISP</v>
          </cell>
        </row>
        <row r="26">
          <cell r="A26">
            <v>39</v>
          </cell>
          <cell r="B26">
            <v>8</v>
          </cell>
          <cell r="D26">
            <v>60</v>
          </cell>
          <cell r="E26" t="str">
            <v>BETOCCHI GIANMARCO</v>
          </cell>
          <cell r="F26" t="str">
            <v>M3</v>
          </cell>
          <cell r="G26" t="str">
            <v>A.S.D. SCOGLIO CYCLING TEAM</v>
          </cell>
          <cell r="H26" t="str">
            <v>ACSI</v>
          </cell>
        </row>
        <row r="27">
          <cell r="A27">
            <v>40</v>
          </cell>
          <cell r="B27">
            <v>9</v>
          </cell>
          <cell r="D27">
            <v>47</v>
          </cell>
          <cell r="E27" t="str">
            <v>MARINI MARCELLO</v>
          </cell>
          <cell r="F27" t="str">
            <v>M3</v>
          </cell>
          <cell r="G27" t="str">
            <v>RIDERS TEAM CECINA</v>
          </cell>
          <cell r="H27" t="str">
            <v>UISP</v>
          </cell>
        </row>
        <row r="28">
          <cell r="A28">
            <v>41</v>
          </cell>
          <cell r="B28">
            <v>10</v>
          </cell>
          <cell r="D28">
            <v>43</v>
          </cell>
          <cell r="E28" t="str">
            <v>SCAROLA FRANCESCO</v>
          </cell>
          <cell r="F28" t="str">
            <v>M3</v>
          </cell>
          <cell r="G28" t="str">
            <v>A.S.D. TEAM MARATHON BIKE</v>
          </cell>
          <cell r="H28" t="str">
            <v>UISP</v>
          </cell>
        </row>
        <row r="29">
          <cell r="A29">
            <v>8</v>
          </cell>
          <cell r="B29">
            <v>1</v>
          </cell>
          <cell r="D29">
            <v>22</v>
          </cell>
          <cell r="E29" t="str">
            <v>COSTANTINI ALESSANDRO</v>
          </cell>
          <cell r="F29" t="str">
            <v>M4</v>
          </cell>
          <cell r="G29" t="str">
            <v>A.S.D. TEAM MARATHON BIKE</v>
          </cell>
          <cell r="H29" t="str">
            <v>UISP</v>
          </cell>
        </row>
        <row r="30">
          <cell r="A30">
            <v>12</v>
          </cell>
          <cell r="B30">
            <v>2</v>
          </cell>
          <cell r="D30">
            <v>16</v>
          </cell>
          <cell r="E30" t="str">
            <v>ROCCHI RICCARDO</v>
          </cell>
          <cell r="F30" t="str">
            <v>M4</v>
          </cell>
          <cell r="G30" t="str">
            <v>A.S.D. FREE BIKERS PEDALE FOLLONICHESE</v>
          </cell>
          <cell r="H30" t="str">
            <v>UISP</v>
          </cell>
        </row>
        <row r="31">
          <cell r="A31">
            <v>15</v>
          </cell>
          <cell r="B31">
            <v>3</v>
          </cell>
          <cell r="D31">
            <v>9</v>
          </cell>
          <cell r="E31" t="str">
            <v>GALATOLO MARCO</v>
          </cell>
          <cell r="F31" t="str">
            <v>M4</v>
          </cell>
          <cell r="G31" t="str">
            <v>MT BIKE ARGENTARIO</v>
          </cell>
          <cell r="H31" t="str">
            <v>UISP</v>
          </cell>
        </row>
        <row r="32">
          <cell r="A32">
            <v>29</v>
          </cell>
          <cell r="B32">
            <v>4</v>
          </cell>
          <cell r="D32">
            <v>19</v>
          </cell>
          <cell r="E32" t="str">
            <v>PECCHIA RICCARDO</v>
          </cell>
          <cell r="F32" t="str">
            <v>M4</v>
          </cell>
          <cell r="G32" t="str">
            <v>A.S.D. FREE BIKE PEDALE FOLLONICHESE (FCI)</v>
          </cell>
          <cell r="H32" t="str">
            <v>FCI</v>
          </cell>
        </row>
        <row r="33">
          <cell r="A33">
            <v>33</v>
          </cell>
          <cell r="B33">
            <v>5</v>
          </cell>
          <cell r="D33">
            <v>61</v>
          </cell>
          <cell r="E33" t="str">
            <v>PAGHI SIMONE</v>
          </cell>
          <cell r="F33" t="str">
            <v>M4</v>
          </cell>
          <cell r="G33" t="str">
            <v>A.S.D. MBM-LE QUERCE</v>
          </cell>
          <cell r="H33" t="str">
            <v>ACSI</v>
          </cell>
        </row>
        <row r="34">
          <cell r="A34">
            <v>37</v>
          </cell>
          <cell r="B34">
            <v>6</v>
          </cell>
          <cell r="D34">
            <v>52</v>
          </cell>
          <cell r="E34" t="str">
            <v>TOTO ALFREDO</v>
          </cell>
          <cell r="F34" t="str">
            <v>M4</v>
          </cell>
          <cell r="G34" t="str">
            <v>ASD AMICI DEL GRUPPO SPORTIVO VVF MASSIMO BONI</v>
          </cell>
          <cell r="H34" t="str">
            <v>UISP</v>
          </cell>
        </row>
        <row r="35">
          <cell r="A35">
            <v>9</v>
          </cell>
          <cell r="B35">
            <v>1</v>
          </cell>
          <cell r="D35">
            <v>31</v>
          </cell>
          <cell r="E35" t="str">
            <v>FABIANELLI RICCARDO</v>
          </cell>
          <cell r="F35" t="str">
            <v>M5</v>
          </cell>
          <cell r="G35" t="str">
            <v>HI MOD BIKE ASD</v>
          </cell>
          <cell r="H35" t="str">
            <v>UISP</v>
          </cell>
        </row>
        <row r="36">
          <cell r="A36">
            <v>17</v>
          </cell>
          <cell r="B36">
            <v>2</v>
          </cell>
          <cell r="D36">
            <v>17</v>
          </cell>
          <cell r="E36" t="str">
            <v>RINALDINI SILVIO</v>
          </cell>
          <cell r="F36" t="str">
            <v>M5</v>
          </cell>
          <cell r="G36" t="str">
            <v>HI MOD BIKE ASD</v>
          </cell>
          <cell r="H36" t="str">
            <v>UISP</v>
          </cell>
        </row>
        <row r="37">
          <cell r="A37">
            <v>21</v>
          </cell>
          <cell r="B37">
            <v>3</v>
          </cell>
          <cell r="D37">
            <v>12</v>
          </cell>
          <cell r="E37" t="str">
            <v>PENNONE STEFANO</v>
          </cell>
          <cell r="F37" t="str">
            <v>M5</v>
          </cell>
          <cell r="G37" t="str">
            <v>MT BIKE ARGENTARIO</v>
          </cell>
          <cell r="H37" t="str">
            <v>UISP</v>
          </cell>
        </row>
        <row r="38">
          <cell r="A38">
            <v>32</v>
          </cell>
          <cell r="B38">
            <v>4</v>
          </cell>
          <cell r="D38">
            <v>62</v>
          </cell>
          <cell r="E38" t="str">
            <v>GIORGI STEFANO</v>
          </cell>
          <cell r="F38" t="str">
            <v>M5</v>
          </cell>
          <cell r="G38" t="str">
            <v>ASD EURO TEAM</v>
          </cell>
          <cell r="H38" t="str">
            <v>UISP</v>
          </cell>
        </row>
        <row r="39">
          <cell r="A39">
            <v>35</v>
          </cell>
          <cell r="B39">
            <v>1</v>
          </cell>
          <cell r="D39">
            <v>25</v>
          </cell>
          <cell r="E39" t="str">
            <v>SACCHINI STEFANO</v>
          </cell>
          <cell r="F39" t="str">
            <v>M6</v>
          </cell>
          <cell r="G39" t="str">
            <v>A.S.D. MTB CLUB CECINA</v>
          </cell>
          <cell r="H39" t="str">
            <v>UISP</v>
          </cell>
        </row>
        <row r="40">
          <cell r="A40">
            <v>36</v>
          </cell>
          <cell r="B40">
            <v>2</v>
          </cell>
          <cell r="D40">
            <v>14</v>
          </cell>
          <cell r="E40" t="str">
            <v>FANCIULLI ROBERTO</v>
          </cell>
          <cell r="F40" t="str">
            <v>M6</v>
          </cell>
          <cell r="G40" t="str">
            <v>A.S.D. G.C. ARGENTARIO</v>
          </cell>
          <cell r="H40" t="str">
            <v>UISP</v>
          </cell>
        </row>
        <row r="41">
          <cell r="A41">
            <v>26</v>
          </cell>
          <cell r="B41">
            <v>1</v>
          </cell>
          <cell r="D41">
            <v>34</v>
          </cell>
          <cell r="E41" t="str">
            <v>BENSI FRANCO</v>
          </cell>
          <cell r="F41" t="str">
            <v>M7</v>
          </cell>
          <cell r="G41" t="str">
            <v>ASD - TEAM STEFAN</v>
          </cell>
          <cell r="H41" t="str">
            <v>UISP</v>
          </cell>
        </row>
        <row r="42">
          <cell r="A42">
            <v>31</v>
          </cell>
          <cell r="B42">
            <v>2</v>
          </cell>
          <cell r="D42">
            <v>30</v>
          </cell>
          <cell r="E42" t="str">
            <v>PRONTINI ANDREA</v>
          </cell>
          <cell r="F42" t="str">
            <v>M7</v>
          </cell>
          <cell r="G42" t="str">
            <v>HI MOD BIKE ASD</v>
          </cell>
          <cell r="H42" t="str">
            <v>UISP</v>
          </cell>
        </row>
        <row r="43">
          <cell r="A43">
            <v>34</v>
          </cell>
          <cell r="B43">
            <v>1</v>
          </cell>
          <cell r="D43">
            <v>37</v>
          </cell>
          <cell r="E43" t="str">
            <v>MAZZI MASSIMO</v>
          </cell>
          <cell r="F43" t="str">
            <v>M8</v>
          </cell>
          <cell r="G43" t="str">
            <v>G.S. POLIZIA DI STATO DI SIENA A.S.D.</v>
          </cell>
          <cell r="H43" t="str">
            <v>UISP</v>
          </cell>
        </row>
        <row r="44">
          <cell r="A44">
            <v>42</v>
          </cell>
          <cell r="B44">
            <v>1</v>
          </cell>
          <cell r="D44">
            <v>32</v>
          </cell>
          <cell r="E44" t="str">
            <v>GORETTI ORIANA</v>
          </cell>
          <cell r="F44" t="str">
            <v>W</v>
          </cell>
          <cell r="G44" t="str">
            <v>A.S.D. MBM-LE QUERCE</v>
          </cell>
          <cell r="H44" t="str">
            <v>ACSI</v>
          </cell>
        </row>
      </sheetData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J16" sqref="J16"/>
    </sheetView>
  </sheetViews>
  <sheetFormatPr defaultRowHeight="12.75" x14ac:dyDescent="0.2"/>
  <cols>
    <col min="1" max="2" width="4.85546875" style="1" bestFit="1" customWidth="1"/>
    <col min="3" max="3" width="4.42578125" style="1" bestFit="1" customWidth="1"/>
    <col min="4" max="4" width="25.5703125" style="1" bestFit="1" customWidth="1"/>
    <col min="5" max="5" width="4.42578125" style="1" bestFit="1" customWidth="1"/>
    <col min="6" max="6" width="53.28515625" style="1" bestFit="1" customWidth="1"/>
    <col min="7" max="7" width="5.42578125" style="1" bestFit="1" customWidth="1"/>
    <col min="8" max="16384" width="9.140625" style="1"/>
  </cols>
  <sheetData>
    <row r="1" spans="1:8" s="9" customFormat="1" ht="57" customHeight="1" x14ac:dyDescent="0.2"/>
    <row r="2" spans="1:8" ht="14.1" customHeight="1" x14ac:dyDescent="0.2"/>
    <row r="3" spans="1:8" ht="14.1" customHeight="1" x14ac:dyDescent="0.2"/>
    <row r="4" spans="1:8" ht="15" x14ac:dyDescent="0.2">
      <c r="A4" s="8" t="s">
        <v>13</v>
      </c>
      <c r="B4" s="8"/>
      <c r="C4" s="8"/>
      <c r="D4" s="8"/>
      <c r="E4" s="8"/>
      <c r="F4" s="8"/>
      <c r="G4" s="8"/>
    </row>
    <row r="5" spans="1:8" x14ac:dyDescent="0.2">
      <c r="A5" s="7" t="str">
        <f>[1]Class!$A$2</f>
        <v>Ass</v>
      </c>
      <c r="B5" s="7" t="str">
        <f>[1]Class!$B$2</f>
        <v>Pos</v>
      </c>
      <c r="C5" s="7" t="str">
        <f>[1]Class!$D$2</f>
        <v>Dor</v>
      </c>
      <c r="D5" s="7" t="str">
        <f>[1]Class!$E$2</f>
        <v>Nome</v>
      </c>
      <c r="E5" s="7" t="str">
        <f>[1]Class!$F$2</f>
        <v>Cat</v>
      </c>
      <c r="F5" s="7" t="str">
        <f>[1]Class!$G$2</f>
        <v>Società</v>
      </c>
      <c r="G5" s="7" t="str">
        <f>[1]Class!$H$2</f>
        <v>Ente</v>
      </c>
      <c r="H5" s="7"/>
    </row>
    <row r="6" spans="1:8" x14ac:dyDescent="0.2">
      <c r="A6" s="4">
        <f>([1]Class!$A$12)</f>
        <v>1</v>
      </c>
      <c r="B6" s="4">
        <f>([1]Class!$B$12)</f>
        <v>1</v>
      </c>
      <c r="C6" s="4">
        <f>([1]Class!$D$12)</f>
        <v>29</v>
      </c>
      <c r="D6" s="5" t="str">
        <f>([1]Class!$E$12)</f>
        <v>RISPOLI FEDERICO</v>
      </c>
      <c r="E6" s="4" t="str">
        <f>([1]Class!$F$12)</f>
        <v>M2</v>
      </c>
      <c r="F6" s="3" t="str">
        <f>([1]Class!$G$12)</f>
        <v>A.S.D. G.C. ARGENTARIO</v>
      </c>
      <c r="G6" s="2" t="str">
        <f>([1]Class!$H$12)</f>
        <v>UISP</v>
      </c>
    </row>
    <row r="7" spans="1:8" x14ac:dyDescent="0.2">
      <c r="A7" s="4">
        <f>([1]Class!$A$8)</f>
        <v>2</v>
      </c>
      <c r="B7" s="4">
        <f>([1]Class!$B$8)</f>
        <v>1</v>
      </c>
      <c r="C7" s="4">
        <f>([1]Class!$D$8)</f>
        <v>4</v>
      </c>
      <c r="D7" s="5" t="str">
        <f>([1]Class!$E$8)</f>
        <v>FANCIULLI CLAUDIO</v>
      </c>
      <c r="E7" s="4" t="str">
        <f>([1]Class!$F$8)</f>
        <v>M1</v>
      </c>
      <c r="F7" s="3" t="str">
        <f>([1]Class!$G$8)</f>
        <v>A.S.D. TEAM MARATHON BIKE</v>
      </c>
      <c r="G7" s="2" t="str">
        <f>([1]Class!$H$8)</f>
        <v>UISP</v>
      </c>
    </row>
    <row r="8" spans="1:8" x14ac:dyDescent="0.2">
      <c r="A8" s="4">
        <f>([1]Class!$A$3)</f>
        <v>3</v>
      </c>
      <c r="B8" s="4">
        <f>([1]Class!$B$3)</f>
        <v>1</v>
      </c>
      <c r="C8" s="4">
        <f>([1]Class!$D$3)</f>
        <v>48</v>
      </c>
      <c r="D8" s="5" t="str">
        <f>([1]Class!$E$3)</f>
        <v>BARTALUCCI FEDERICO</v>
      </c>
      <c r="E8" s="4" t="str">
        <f>([1]Class!$F$3)</f>
        <v>ES</v>
      </c>
      <c r="F8" s="3" t="str">
        <f>([1]Class!$G$3)</f>
        <v>SCOTT PASQUINI STELLA AZZURRA</v>
      </c>
      <c r="G8" s="2" t="str">
        <f>([1]Class!$H$3)</f>
        <v>FCI</v>
      </c>
    </row>
    <row r="9" spans="1:8" x14ac:dyDescent="0.2">
      <c r="A9" s="4">
        <f>([1]Class!$A$19)</f>
        <v>4</v>
      </c>
      <c r="B9" s="4">
        <f>([1]Class!$B$19)</f>
        <v>1</v>
      </c>
      <c r="C9" s="4">
        <f>([1]Class!$D$19)</f>
        <v>35</v>
      </c>
      <c r="D9" s="5" t="str">
        <f>([1]Class!$E$19)</f>
        <v>ROSTICCI RICCARDO</v>
      </c>
      <c r="E9" s="4" t="str">
        <f>([1]Class!$F$19)</f>
        <v>M3</v>
      </c>
      <c r="F9" s="3" t="str">
        <f>([1]Class!$G$19)</f>
        <v>A.S.D. ESTRA NITRO X-ROAD</v>
      </c>
      <c r="G9" s="2" t="str">
        <f>([1]Class!$H$19)</f>
        <v>UISP</v>
      </c>
    </row>
    <row r="10" spans="1:8" x14ac:dyDescent="0.2">
      <c r="A10" s="4">
        <f>([1]Class!$A$20)</f>
        <v>5</v>
      </c>
      <c r="B10" s="4">
        <f>([1]Class!$B$20)</f>
        <v>2</v>
      </c>
      <c r="C10" s="4">
        <f>([1]Class!$D$20)</f>
        <v>54</v>
      </c>
      <c r="D10" s="5" t="str">
        <f>([1]Class!$E$20)</f>
        <v>TIMITILLI ALESSANDRO</v>
      </c>
      <c r="E10" s="4" t="str">
        <f>([1]Class!$F$20)</f>
        <v>M3</v>
      </c>
      <c r="F10" s="3" t="str">
        <f>([1]Class!$G$20)</f>
        <v>A.S.D. ESTRA NITRO X-ROAD</v>
      </c>
      <c r="G10" s="2" t="str">
        <f>([1]Class!$H$20)</f>
        <v>UISP</v>
      </c>
    </row>
    <row r="11" spans="1:8" x14ac:dyDescent="0.2">
      <c r="A11" s="4">
        <f>([1]Class!$A$4)</f>
        <v>6</v>
      </c>
      <c r="B11" s="4">
        <f>([1]Class!$B$4)</f>
        <v>2</v>
      </c>
      <c r="C11" s="4">
        <f>([1]Class!$D$4)</f>
        <v>45</v>
      </c>
      <c r="D11" s="5" t="str">
        <f>([1]Class!$E$4)</f>
        <v>ORESTANO GIULIO</v>
      </c>
      <c r="E11" s="4" t="str">
        <f>([1]Class!$F$4)</f>
        <v>ES</v>
      </c>
      <c r="F11" s="3" t="str">
        <f>([1]Class!$G$4)</f>
        <v>CICLISSIMO BIKE TEAM (FCI)</v>
      </c>
      <c r="G11" s="2" t="str">
        <f>([1]Class!$H$4)</f>
        <v>FCI</v>
      </c>
    </row>
    <row r="12" spans="1:8" x14ac:dyDescent="0.2">
      <c r="A12" s="4">
        <f>([1]Class!$A$13)</f>
        <v>7</v>
      </c>
      <c r="B12" s="4">
        <f>([1]Class!$B$13)</f>
        <v>2</v>
      </c>
      <c r="C12" s="4">
        <f>([1]Class!$D$13)</f>
        <v>3</v>
      </c>
      <c r="D12" s="5" t="str">
        <f>([1]Class!$E$13)</f>
        <v>FANCIULLI AURELIO</v>
      </c>
      <c r="E12" s="4" t="str">
        <f>([1]Class!$F$13)</f>
        <v>M2</v>
      </c>
      <c r="F12" s="3" t="str">
        <f>([1]Class!$G$13)</f>
        <v>A.S.D. TEAM MARATHON BIKE</v>
      </c>
      <c r="G12" s="2" t="str">
        <f>([1]Class!$H$13)</f>
        <v>UISP</v>
      </c>
    </row>
    <row r="13" spans="1:8" x14ac:dyDescent="0.2">
      <c r="A13" s="4">
        <f>([1]Class!$A$29)</f>
        <v>8</v>
      </c>
      <c r="B13" s="4">
        <f>([1]Class!$B$29)</f>
        <v>1</v>
      </c>
      <c r="C13" s="4">
        <f>([1]Class!$D$29)</f>
        <v>22</v>
      </c>
      <c r="D13" s="5" t="str">
        <f>([1]Class!$E$29)</f>
        <v>COSTANTINI ALESSANDRO</v>
      </c>
      <c r="E13" s="4" t="str">
        <f>([1]Class!$F$29)</f>
        <v>M4</v>
      </c>
      <c r="F13" s="3" t="str">
        <f>([1]Class!$G$29)</f>
        <v>A.S.D. TEAM MARATHON BIKE</v>
      </c>
      <c r="G13" s="2" t="str">
        <f>([1]Class!$H$29)</f>
        <v>UISP</v>
      </c>
    </row>
    <row r="14" spans="1:8" x14ac:dyDescent="0.2">
      <c r="A14" s="4">
        <f>([1]Class!$A$35)</f>
        <v>9</v>
      </c>
      <c r="B14" s="4">
        <f>([1]Class!$B$35)</f>
        <v>1</v>
      </c>
      <c r="C14" s="4">
        <f>([1]Class!$D$35)</f>
        <v>31</v>
      </c>
      <c r="D14" s="5" t="str">
        <f>([1]Class!$E$35)</f>
        <v>FABIANELLI RICCARDO</v>
      </c>
      <c r="E14" s="4" t="str">
        <f>([1]Class!$F$35)</f>
        <v>M5</v>
      </c>
      <c r="F14" s="3" t="str">
        <f>([1]Class!$G$35)</f>
        <v>HI MOD BIKE ASD</v>
      </c>
      <c r="G14" s="2" t="str">
        <f>([1]Class!$H$35)</f>
        <v>UISP</v>
      </c>
    </row>
    <row r="15" spans="1:8" x14ac:dyDescent="0.2">
      <c r="A15" s="4">
        <f>([1]Class!$A$14)</f>
        <v>10</v>
      </c>
      <c r="B15" s="4">
        <f>([1]Class!$B$14)</f>
        <v>3</v>
      </c>
      <c r="C15" s="4">
        <f>([1]Class!$D$14)</f>
        <v>7</v>
      </c>
      <c r="D15" s="5" t="str">
        <f>([1]Class!$E$14)</f>
        <v>TURCONI IVAN ANGELO</v>
      </c>
      <c r="E15" s="4" t="str">
        <f>([1]Class!$F$14)</f>
        <v>M2</v>
      </c>
      <c r="F15" s="3" t="str">
        <f>([1]Class!$G$14)</f>
        <v>A.S.D. TEAM MARATHON BIKE</v>
      </c>
      <c r="G15" s="2" t="str">
        <f>([1]Class!$H$14)</f>
        <v>UISP</v>
      </c>
    </row>
    <row r="16" spans="1:8" x14ac:dyDescent="0.2">
      <c r="A16" s="4">
        <f>([1]Class!$A$9)</f>
        <v>11</v>
      </c>
      <c r="B16" s="4">
        <f>([1]Class!$B$9)</f>
        <v>2</v>
      </c>
      <c r="C16" s="4">
        <f>([1]Class!$D$9)</f>
        <v>51</v>
      </c>
      <c r="D16" s="5" t="str">
        <f>([1]Class!$E$9)</f>
        <v>MORANDI STEFANO</v>
      </c>
      <c r="E16" s="4" t="str">
        <f>([1]Class!$F$9)</f>
        <v>M1</v>
      </c>
      <c r="F16" s="3" t="str">
        <f>([1]Class!$G$9)</f>
        <v>ASD SAM ENDURO TEAM</v>
      </c>
      <c r="G16" s="2" t="str">
        <f>([1]Class!$H$9)</f>
        <v>FCI</v>
      </c>
    </row>
    <row r="17" spans="1:7" x14ac:dyDescent="0.2">
      <c r="A17" s="4">
        <f>([1]Class!$A$30)</f>
        <v>12</v>
      </c>
      <c r="B17" s="4">
        <f>([1]Class!$B$30)</f>
        <v>2</v>
      </c>
      <c r="C17" s="4">
        <f>([1]Class!$D$30)</f>
        <v>16</v>
      </c>
      <c r="D17" s="5" t="str">
        <f>([1]Class!$E$30)</f>
        <v>ROCCHI RICCARDO</v>
      </c>
      <c r="E17" s="4" t="str">
        <f>([1]Class!$F$30)</f>
        <v>M4</v>
      </c>
      <c r="F17" s="3" t="str">
        <f>([1]Class!$G$30)</f>
        <v>A.S.D. FREE BIKERS PEDALE FOLLONICHESE</v>
      </c>
      <c r="G17" s="2" t="str">
        <f>([1]Class!$H$30)</f>
        <v>UISP</v>
      </c>
    </row>
    <row r="18" spans="1:7" x14ac:dyDescent="0.2">
      <c r="A18" s="4">
        <f>([1]Class!$A$5)</f>
        <v>13</v>
      </c>
      <c r="B18" s="4">
        <f>([1]Class!$B$5)</f>
        <v>3</v>
      </c>
      <c r="C18" s="4">
        <f>([1]Class!$D$5)</f>
        <v>26</v>
      </c>
      <c r="D18" s="5" t="str">
        <f>([1]Class!$E$5)</f>
        <v>PALLARI LORENZO</v>
      </c>
      <c r="E18" s="4" t="str">
        <f>([1]Class!$F$5)</f>
        <v>ES</v>
      </c>
      <c r="F18" s="3" t="str">
        <f>([1]Class!$G$5)</f>
        <v>A.S.D. TEAM MARATHON BIKE</v>
      </c>
      <c r="G18" s="2" t="str">
        <f>([1]Class!$H$5)</f>
        <v>UISP</v>
      </c>
    </row>
    <row r="19" spans="1:7" x14ac:dyDescent="0.2">
      <c r="A19" s="4">
        <f>([1]Class!$A$15)</f>
        <v>14</v>
      </c>
      <c r="B19" s="4">
        <f>([1]Class!$B$15)</f>
        <v>4</v>
      </c>
      <c r="C19" s="4">
        <f>([1]Class!$D$15)</f>
        <v>21</v>
      </c>
      <c r="D19" s="5" t="str">
        <f>([1]Class!$E$15)</f>
        <v>BIZZARRI ALDO</v>
      </c>
      <c r="E19" s="4" t="str">
        <f>([1]Class!$F$15)</f>
        <v>M2</v>
      </c>
      <c r="F19" s="3" t="str">
        <f>([1]Class!$G$15)</f>
        <v>A.S.D. IMPERO</v>
      </c>
      <c r="G19" s="2" t="str">
        <f>([1]Class!$H$15)</f>
        <v>UISP</v>
      </c>
    </row>
    <row r="20" spans="1:7" x14ac:dyDescent="0.2">
      <c r="A20" s="4">
        <f>([1]Class!$A$31)</f>
        <v>15</v>
      </c>
      <c r="B20" s="4">
        <f>([1]Class!$B$31)</f>
        <v>3</v>
      </c>
      <c r="C20" s="4">
        <f>([1]Class!$D$31)</f>
        <v>9</v>
      </c>
      <c r="D20" s="5" t="str">
        <f>([1]Class!$E$31)</f>
        <v>GALATOLO MARCO</v>
      </c>
      <c r="E20" s="4" t="str">
        <f>([1]Class!$F$31)</f>
        <v>M4</v>
      </c>
      <c r="F20" s="3" t="str">
        <f>([1]Class!$G$31)</f>
        <v>MT BIKE ARGENTARIO</v>
      </c>
      <c r="G20" s="2" t="str">
        <f>([1]Class!$H$31)</f>
        <v>UISP</v>
      </c>
    </row>
    <row r="21" spans="1:7" x14ac:dyDescent="0.2">
      <c r="A21" s="4">
        <f>([1]Class!$A$21)</f>
        <v>16</v>
      </c>
      <c r="B21" s="4">
        <f>([1]Class!$B$21)</f>
        <v>3</v>
      </c>
      <c r="C21" s="4">
        <f>([1]Class!$D$21)</f>
        <v>20</v>
      </c>
      <c r="D21" s="5" t="str">
        <f>([1]Class!$E$21)</f>
        <v>DESTASIO MARCO</v>
      </c>
      <c r="E21" s="4" t="str">
        <f>([1]Class!$F$21)</f>
        <v>M3</v>
      </c>
      <c r="F21" s="3" t="str">
        <f>([1]Class!$G$21)</f>
        <v>HI MOD BIKE ASD</v>
      </c>
      <c r="G21" s="2" t="str">
        <f>([1]Class!$H$21)</f>
        <v>UISP</v>
      </c>
    </row>
    <row r="22" spans="1:7" x14ac:dyDescent="0.2">
      <c r="A22" s="4">
        <f>([1]Class!$A$36)</f>
        <v>17</v>
      </c>
      <c r="B22" s="4">
        <f>([1]Class!$B$36)</f>
        <v>2</v>
      </c>
      <c r="C22" s="4">
        <f>([1]Class!$D$36)</f>
        <v>17</v>
      </c>
      <c r="D22" s="5" t="str">
        <f>([1]Class!$E$36)</f>
        <v>RINALDINI SILVIO</v>
      </c>
      <c r="E22" s="4" t="str">
        <f>([1]Class!$F$36)</f>
        <v>M5</v>
      </c>
      <c r="F22" s="3" t="str">
        <f>([1]Class!$G$36)</f>
        <v>HI MOD BIKE ASD</v>
      </c>
      <c r="G22" s="2" t="str">
        <f>([1]Class!$H$36)</f>
        <v>UISP</v>
      </c>
    </row>
    <row r="23" spans="1:7" x14ac:dyDescent="0.2">
      <c r="A23" s="4">
        <f>([1]Class!$A$16)</f>
        <v>18</v>
      </c>
      <c r="B23" s="4">
        <f>([1]Class!$B$16)</f>
        <v>5</v>
      </c>
      <c r="C23" s="4">
        <f>([1]Class!$D$16)</f>
        <v>5</v>
      </c>
      <c r="D23" s="5" t="str">
        <f>([1]Class!$E$16)</f>
        <v>SIMONELLI ANDREA</v>
      </c>
      <c r="E23" s="4" t="str">
        <f>([1]Class!$F$16)</f>
        <v>M2</v>
      </c>
      <c r="F23" s="3" t="str">
        <f>([1]Class!$G$16)</f>
        <v>A.S.D. TEAM MARATHON BIKE</v>
      </c>
      <c r="G23" s="2" t="str">
        <f>([1]Class!$H$16)</f>
        <v>UISP</v>
      </c>
    </row>
    <row r="24" spans="1:7" x14ac:dyDescent="0.2">
      <c r="A24" s="4">
        <f>([1]Class!$A$22)</f>
        <v>19</v>
      </c>
      <c r="B24" s="4">
        <f>([1]Class!$B$22)</f>
        <v>4</v>
      </c>
      <c r="C24" s="4">
        <f>([1]Class!$D$22)</f>
        <v>40</v>
      </c>
      <c r="D24" s="5" t="str">
        <f>([1]Class!$E$22)</f>
        <v>PICOTTI ALBERTO</v>
      </c>
      <c r="E24" s="4" t="str">
        <f>([1]Class!$F$22)</f>
        <v>M3</v>
      </c>
      <c r="F24" s="3" t="str">
        <f>([1]Class!$G$22)</f>
        <v>A.S.D. TEAM MARATHON BIKE (ACSI)</v>
      </c>
      <c r="G24" s="2" t="str">
        <f>([1]Class!$H$22)</f>
        <v>ACSI</v>
      </c>
    </row>
    <row r="25" spans="1:7" x14ac:dyDescent="0.2">
      <c r="A25" s="4">
        <f>([1]Class!$A$6)</f>
        <v>20</v>
      </c>
      <c r="B25" s="4">
        <f>([1]Class!$B$6)</f>
        <v>4</v>
      </c>
      <c r="C25" s="4">
        <f>([1]Class!$D$6)</f>
        <v>27</v>
      </c>
      <c r="D25" s="5" t="str">
        <f>([1]Class!$E$6)</f>
        <v>DAVIDDI GIACOMO</v>
      </c>
      <c r="E25" s="4" t="str">
        <f>([1]Class!$F$6)</f>
        <v>ES</v>
      </c>
      <c r="F25" s="3" t="str">
        <f>([1]Class!$G$6)</f>
        <v>A.S.D. TEAM MARATHON BIKE</v>
      </c>
      <c r="G25" s="2" t="str">
        <f>([1]Class!$H$6)</f>
        <v>UISP</v>
      </c>
    </row>
    <row r="26" spans="1:7" x14ac:dyDescent="0.2">
      <c r="A26" s="4">
        <f>([1]Class!$A$37)</f>
        <v>21</v>
      </c>
      <c r="B26" s="4">
        <f>([1]Class!$B$37)</f>
        <v>3</v>
      </c>
      <c r="C26" s="4">
        <f>([1]Class!$D$37)</f>
        <v>12</v>
      </c>
      <c r="D26" s="5" t="str">
        <f>([1]Class!$E$37)</f>
        <v>PENNONE STEFANO</v>
      </c>
      <c r="E26" s="4" t="str">
        <f>([1]Class!$F$37)</f>
        <v>M5</v>
      </c>
      <c r="F26" s="3" t="str">
        <f>([1]Class!$G$37)</f>
        <v>MT BIKE ARGENTARIO</v>
      </c>
      <c r="G26" s="2" t="str">
        <f>([1]Class!$H$37)</f>
        <v>UISP</v>
      </c>
    </row>
    <row r="27" spans="1:7" x14ac:dyDescent="0.2">
      <c r="A27" s="4">
        <f>([1]Class!$A$23)</f>
        <v>22</v>
      </c>
      <c r="B27" s="4">
        <f>([1]Class!$B$23)</f>
        <v>5</v>
      </c>
      <c r="C27" s="4">
        <f>([1]Class!$D$23)</f>
        <v>55</v>
      </c>
      <c r="D27" s="5" t="str">
        <f>([1]Class!$E$23)</f>
        <v>AMOREVOLI ANDREA</v>
      </c>
      <c r="E27" s="4" t="str">
        <f>([1]Class!$F$23)</f>
        <v>M3</v>
      </c>
      <c r="F27" s="3" t="str">
        <f>([1]Class!$G$23)</f>
        <v>TEAM MAREMMANO ALBINIA</v>
      </c>
      <c r="G27" s="2" t="str">
        <f>([1]Class!$H$23)</f>
        <v>ACSI</v>
      </c>
    </row>
    <row r="28" spans="1:7" x14ac:dyDescent="0.2">
      <c r="A28" s="4">
        <f>([1]Class!$A$24)</f>
        <v>23</v>
      </c>
      <c r="B28" s="4">
        <f>([1]Class!$B$24)</f>
        <v>6</v>
      </c>
      <c r="C28" s="4">
        <f>([1]Class!$D$24)</f>
        <v>38</v>
      </c>
      <c r="D28" s="5" t="str">
        <f>([1]Class!$E$24)</f>
        <v>BISERNI MARCO</v>
      </c>
      <c r="E28" s="4" t="str">
        <f>([1]Class!$F$24)</f>
        <v>M3</v>
      </c>
      <c r="F28" s="3" t="str">
        <f>([1]Class!$G$24)</f>
        <v>A.S.D. GRUPPO CROSA BIKE</v>
      </c>
      <c r="G28" s="2" t="str">
        <f>([1]Class!$H$24)</f>
        <v>UISP</v>
      </c>
    </row>
    <row r="29" spans="1:7" x14ac:dyDescent="0.2">
      <c r="A29" s="4">
        <f>([1]Class!$A$25)</f>
        <v>24</v>
      </c>
      <c r="B29" s="4">
        <f>([1]Class!$B$25)</f>
        <v>7</v>
      </c>
      <c r="C29" s="4">
        <f>([1]Class!$D$25)</f>
        <v>18</v>
      </c>
      <c r="D29" s="5" t="str">
        <f>([1]Class!$E$25)</f>
        <v>STACCIOLI LUCA</v>
      </c>
      <c r="E29" s="4" t="str">
        <f>([1]Class!$F$25)</f>
        <v>M3</v>
      </c>
      <c r="F29" s="3" t="str">
        <f>([1]Class!$G$25)</f>
        <v>ASD - TEAM STEFAN</v>
      </c>
      <c r="G29" s="2" t="str">
        <f>([1]Class!$H$25)</f>
        <v>UISP</v>
      </c>
    </row>
    <row r="30" spans="1:7" x14ac:dyDescent="0.2">
      <c r="A30" s="4">
        <f>([1]Class!$A$17)</f>
        <v>25</v>
      </c>
      <c r="B30" s="4">
        <f>([1]Class!$B$17)</f>
        <v>6</v>
      </c>
      <c r="C30" s="4">
        <f>([1]Class!$D$17)</f>
        <v>33</v>
      </c>
      <c r="D30" s="5" t="str">
        <f>([1]Class!$E$17)</f>
        <v>FRATIGLIONI FRANCESCO</v>
      </c>
      <c r="E30" s="4" t="str">
        <f>([1]Class!$F$17)</f>
        <v>M2</v>
      </c>
      <c r="F30" s="3" t="str">
        <f>([1]Class!$G$17)</f>
        <v>HI MOD BIKE ASD</v>
      </c>
      <c r="G30" s="2" t="str">
        <f>([1]Class!$H$17)</f>
        <v>UISP</v>
      </c>
    </row>
    <row r="31" spans="1:7" x14ac:dyDescent="0.2">
      <c r="A31" s="4">
        <f>([1]Class!$A$41)</f>
        <v>26</v>
      </c>
      <c r="B31" s="4">
        <f>([1]Class!$B$41)</f>
        <v>1</v>
      </c>
      <c r="C31" s="4">
        <f>([1]Class!$D$41)</f>
        <v>34</v>
      </c>
      <c r="D31" s="5" t="str">
        <f>([1]Class!$E$41)</f>
        <v>BENSI FRANCO</v>
      </c>
      <c r="E31" s="4" t="str">
        <f>([1]Class!$F$41)</f>
        <v>M7</v>
      </c>
      <c r="F31" s="3" t="str">
        <f>([1]Class!$G$41)</f>
        <v>ASD - TEAM STEFAN</v>
      </c>
      <c r="G31" s="2" t="str">
        <f>([1]Class!$H$41)</f>
        <v>UISP</v>
      </c>
    </row>
    <row r="32" spans="1:7" x14ac:dyDescent="0.2">
      <c r="A32" s="4">
        <f>([1]Class!$A$18)</f>
        <v>27</v>
      </c>
      <c r="B32" s="4">
        <f>([1]Class!$B$18)</f>
        <v>7</v>
      </c>
      <c r="C32" s="4">
        <f>([1]Class!$D$18)</f>
        <v>24</v>
      </c>
      <c r="D32" s="5" t="str">
        <f>([1]Class!$E$18)</f>
        <v>MANCINI ALESSANDRO</v>
      </c>
      <c r="E32" s="4" t="str">
        <f>([1]Class!$F$18)</f>
        <v>M2</v>
      </c>
      <c r="F32" s="3" t="str">
        <f>([1]Class!$G$18)</f>
        <v>A.S.D. ORBETELLO BIKETRIBE</v>
      </c>
      <c r="G32" s="2" t="str">
        <f>([1]Class!$H$18)</f>
        <v>UISP</v>
      </c>
    </row>
    <row r="33" spans="1:7" x14ac:dyDescent="0.2">
      <c r="A33" s="4">
        <f>([1]Class!$A$10)</f>
        <v>28</v>
      </c>
      <c r="B33" s="4">
        <f>([1]Class!$B$10)</f>
        <v>3</v>
      </c>
      <c r="C33" s="4">
        <f>([1]Class!$D$10)</f>
        <v>49</v>
      </c>
      <c r="D33" s="5" t="str">
        <f>([1]Class!$E$10)</f>
        <v>FANTONI GIULIO</v>
      </c>
      <c r="E33" s="4" t="str">
        <f>([1]Class!$F$10)</f>
        <v>M1</v>
      </c>
      <c r="F33" s="3" t="str">
        <f>([1]Class!$G$10)</f>
        <v>ASD SAM ENDURO TEAM</v>
      </c>
      <c r="G33" s="2" t="str">
        <f>([1]Class!$H$10)</f>
        <v>FCI</v>
      </c>
    </row>
    <row r="34" spans="1:7" x14ac:dyDescent="0.2">
      <c r="A34" s="4">
        <f>([1]Class!$A$32)</f>
        <v>29</v>
      </c>
      <c r="B34" s="4">
        <f>([1]Class!$B$32)</f>
        <v>4</v>
      </c>
      <c r="C34" s="4">
        <f>([1]Class!$D$32)</f>
        <v>19</v>
      </c>
      <c r="D34" s="5" t="str">
        <f>([1]Class!$E$32)</f>
        <v>PECCHIA RICCARDO</v>
      </c>
      <c r="E34" s="4" t="str">
        <f>([1]Class!$F$32)</f>
        <v>M4</v>
      </c>
      <c r="F34" s="3" t="str">
        <f>([1]Class!$G$32)</f>
        <v>A.S.D. FREE BIKE PEDALE FOLLONICHESE (FCI)</v>
      </c>
      <c r="G34" s="2" t="str">
        <f>([1]Class!$H$32)</f>
        <v>FCI</v>
      </c>
    </row>
    <row r="35" spans="1:7" x14ac:dyDescent="0.2">
      <c r="A35" s="4">
        <f>([1]Class!$A$11)</f>
        <v>30</v>
      </c>
      <c r="B35" s="4">
        <f>([1]Class!$B$11)</f>
        <v>4</v>
      </c>
      <c r="C35" s="4">
        <f>([1]Class!$D$11)</f>
        <v>59</v>
      </c>
      <c r="D35" s="5" t="str">
        <f>([1]Class!$E$11)</f>
        <v>GALLI ANDREA</v>
      </c>
      <c r="E35" s="4" t="str">
        <f>([1]Class!$F$11)</f>
        <v>M1</v>
      </c>
      <c r="F35" s="3" t="str">
        <f>([1]Class!$G$11)</f>
        <v>A.S. DILETT. MAX LELLI</v>
      </c>
      <c r="G35" s="2" t="str">
        <f>([1]Class!$H$11)</f>
        <v>FCI</v>
      </c>
    </row>
    <row r="36" spans="1:7" x14ac:dyDescent="0.2">
      <c r="A36" s="4">
        <f>([1]Class!$A$42)</f>
        <v>31</v>
      </c>
      <c r="B36" s="4">
        <f>([1]Class!$B$42)</f>
        <v>2</v>
      </c>
      <c r="C36" s="4">
        <f>([1]Class!$D$42)</f>
        <v>30</v>
      </c>
      <c r="D36" s="5" t="str">
        <f>([1]Class!$E$42)</f>
        <v>PRONTINI ANDREA</v>
      </c>
      <c r="E36" s="4" t="str">
        <f>([1]Class!$F$42)</f>
        <v>M7</v>
      </c>
      <c r="F36" s="3" t="str">
        <f>([1]Class!$G$42)</f>
        <v>HI MOD BIKE ASD</v>
      </c>
      <c r="G36" s="2" t="str">
        <f>([1]Class!$H$42)</f>
        <v>UISP</v>
      </c>
    </row>
    <row r="37" spans="1:7" x14ac:dyDescent="0.2">
      <c r="A37" s="4">
        <f>([1]Class!$A$38)</f>
        <v>32</v>
      </c>
      <c r="B37" s="4">
        <f>([1]Class!$B$38)</f>
        <v>4</v>
      </c>
      <c r="C37" s="4">
        <f>([1]Class!$D$38)</f>
        <v>62</v>
      </c>
      <c r="D37" s="5" t="str">
        <f>([1]Class!$E$38)</f>
        <v>GIORGI STEFANO</v>
      </c>
      <c r="E37" s="4" t="str">
        <f>([1]Class!$F$38)</f>
        <v>M5</v>
      </c>
      <c r="F37" s="3" t="str">
        <f>([1]Class!$G$38)</f>
        <v>ASD EURO TEAM</v>
      </c>
      <c r="G37" s="2" t="str">
        <f>([1]Class!$H$38)</f>
        <v>UISP</v>
      </c>
    </row>
    <row r="38" spans="1:7" x14ac:dyDescent="0.2">
      <c r="A38" s="4">
        <f>([1]Class!$A$33)</f>
        <v>33</v>
      </c>
      <c r="B38" s="4">
        <f>([1]Class!$B$33)</f>
        <v>5</v>
      </c>
      <c r="C38" s="4">
        <f>([1]Class!$D$33)</f>
        <v>61</v>
      </c>
      <c r="D38" s="5" t="str">
        <f>([1]Class!$E$33)</f>
        <v>PAGHI SIMONE</v>
      </c>
      <c r="E38" s="4" t="str">
        <f>([1]Class!$F$33)</f>
        <v>M4</v>
      </c>
      <c r="F38" s="3" t="str">
        <f>([1]Class!$G$33)</f>
        <v>A.S.D. MBM-LE QUERCE</v>
      </c>
      <c r="G38" s="2" t="str">
        <f>([1]Class!$H$33)</f>
        <v>ACSI</v>
      </c>
    </row>
    <row r="39" spans="1:7" x14ac:dyDescent="0.2">
      <c r="A39" s="4">
        <f>([1]Class!$A$43)</f>
        <v>34</v>
      </c>
      <c r="B39" s="4">
        <f>([1]Class!$B$43)</f>
        <v>1</v>
      </c>
      <c r="C39" s="4">
        <f>([1]Class!$D$43)</f>
        <v>37</v>
      </c>
      <c r="D39" s="5" t="str">
        <f>([1]Class!$E$43)</f>
        <v>MAZZI MASSIMO</v>
      </c>
      <c r="E39" s="4" t="str">
        <f>([1]Class!$F$43)</f>
        <v>M8</v>
      </c>
      <c r="F39" s="3" t="str">
        <f>([1]Class!$G$43)</f>
        <v>G.S. POLIZIA DI STATO DI SIENA A.S.D.</v>
      </c>
      <c r="G39" s="2" t="str">
        <f>([1]Class!$H$43)</f>
        <v>UISP</v>
      </c>
    </row>
    <row r="40" spans="1:7" x14ac:dyDescent="0.2">
      <c r="A40" s="4">
        <f>([1]Class!$A$39)</f>
        <v>35</v>
      </c>
      <c r="B40" s="4">
        <f>([1]Class!$B$39)</f>
        <v>1</v>
      </c>
      <c r="C40" s="4">
        <f>([1]Class!$D$39)</f>
        <v>25</v>
      </c>
      <c r="D40" s="5" t="str">
        <f>([1]Class!$E$39)</f>
        <v>SACCHINI STEFANO</v>
      </c>
      <c r="E40" s="4" t="str">
        <f>([1]Class!$F$39)</f>
        <v>M6</v>
      </c>
      <c r="F40" s="3" t="str">
        <f>([1]Class!$G$39)</f>
        <v>A.S.D. MTB CLUB CECINA</v>
      </c>
      <c r="G40" s="2" t="str">
        <f>([1]Class!$H$39)</f>
        <v>UISP</v>
      </c>
    </row>
    <row r="41" spans="1:7" x14ac:dyDescent="0.2">
      <c r="A41" s="4">
        <f>([1]Class!$A$40)</f>
        <v>36</v>
      </c>
      <c r="B41" s="4">
        <f>([1]Class!$B$40)</f>
        <v>2</v>
      </c>
      <c r="C41" s="4">
        <f>([1]Class!$D$40)</f>
        <v>14</v>
      </c>
      <c r="D41" s="5" t="str">
        <f>([1]Class!$E$40)</f>
        <v>FANCIULLI ROBERTO</v>
      </c>
      <c r="E41" s="4" t="str">
        <f>([1]Class!$F$40)</f>
        <v>M6</v>
      </c>
      <c r="F41" s="3" t="str">
        <f>([1]Class!$G$40)</f>
        <v>A.S.D. G.C. ARGENTARIO</v>
      </c>
      <c r="G41" s="2" t="str">
        <f>([1]Class!$H$40)</f>
        <v>UISP</v>
      </c>
    </row>
    <row r="42" spans="1:7" x14ac:dyDescent="0.2">
      <c r="A42" s="4">
        <f>([1]Class!$A$34)</f>
        <v>37</v>
      </c>
      <c r="B42" s="4">
        <f>([1]Class!$B$34)</f>
        <v>6</v>
      </c>
      <c r="C42" s="4">
        <f>([1]Class!$D$34)</f>
        <v>52</v>
      </c>
      <c r="D42" s="5" t="str">
        <f>([1]Class!$E$34)</f>
        <v>TOTO ALFREDO</v>
      </c>
      <c r="E42" s="4" t="str">
        <f>([1]Class!$F$34)</f>
        <v>M4</v>
      </c>
      <c r="F42" s="3" t="str">
        <f>([1]Class!$G$34)</f>
        <v>ASD AMICI DEL GRUPPO SPORTIVO VVF MASSIMO BONI</v>
      </c>
      <c r="G42" s="2" t="str">
        <f>([1]Class!$H$34)</f>
        <v>UISP</v>
      </c>
    </row>
    <row r="43" spans="1:7" x14ac:dyDescent="0.2">
      <c r="A43" s="4">
        <f>([1]Class!$A$7)</f>
        <v>38</v>
      </c>
      <c r="B43" s="4">
        <f>([1]Class!$B$7)</f>
        <v>5</v>
      </c>
      <c r="C43" s="4">
        <f>([1]Class!$D$7)</f>
        <v>44</v>
      </c>
      <c r="D43" s="5" t="str">
        <f>([1]Class!$E$7)</f>
        <v>PANTI STEFANO</v>
      </c>
      <c r="E43" s="4" t="str">
        <f>([1]Class!$F$7)</f>
        <v>ES</v>
      </c>
      <c r="F43" s="3" t="str">
        <f>([1]Class!$G$7)</f>
        <v>A.S.D. ESTRA NITRO X-ROAD</v>
      </c>
      <c r="G43" s="2" t="str">
        <f>([1]Class!$H$7)</f>
        <v>UISP</v>
      </c>
    </row>
    <row r="44" spans="1:7" x14ac:dyDescent="0.2">
      <c r="A44" s="4">
        <f>([1]Class!$A$26)</f>
        <v>39</v>
      </c>
      <c r="B44" s="4">
        <f>([1]Class!$B$26)</f>
        <v>8</v>
      </c>
      <c r="C44" s="4">
        <f>([1]Class!$D$26)</f>
        <v>60</v>
      </c>
      <c r="D44" s="5" t="str">
        <f>([1]Class!$E$26)</f>
        <v>BETOCCHI GIANMARCO</v>
      </c>
      <c r="E44" s="4" t="str">
        <f>([1]Class!$F$26)</f>
        <v>M3</v>
      </c>
      <c r="F44" s="3" t="str">
        <f>([1]Class!$G$26)</f>
        <v>A.S.D. SCOGLIO CYCLING TEAM</v>
      </c>
      <c r="G44" s="2" t="str">
        <f>([1]Class!$H$26)</f>
        <v>ACSI</v>
      </c>
    </row>
    <row r="45" spans="1:7" x14ac:dyDescent="0.2">
      <c r="A45" s="4">
        <f>([1]Class!$A$27)</f>
        <v>40</v>
      </c>
      <c r="B45" s="4">
        <f>([1]Class!$B$27)</f>
        <v>9</v>
      </c>
      <c r="C45" s="4">
        <f>([1]Class!$D$27)</f>
        <v>47</v>
      </c>
      <c r="D45" s="5" t="str">
        <f>([1]Class!$E$27)</f>
        <v>MARINI MARCELLO</v>
      </c>
      <c r="E45" s="4" t="str">
        <f>([1]Class!$F$27)</f>
        <v>M3</v>
      </c>
      <c r="F45" s="3" t="str">
        <f>([1]Class!$G$27)</f>
        <v>RIDERS TEAM CECINA</v>
      </c>
      <c r="G45" s="2" t="str">
        <f>([1]Class!$H$27)</f>
        <v>UISP</v>
      </c>
    </row>
    <row r="46" spans="1:7" x14ac:dyDescent="0.2">
      <c r="A46" s="4">
        <f>([1]Class!$A$28)</f>
        <v>41</v>
      </c>
      <c r="B46" s="4">
        <f>([1]Class!$B$28)</f>
        <v>10</v>
      </c>
      <c r="C46" s="4">
        <f>([1]Class!$D$28)</f>
        <v>43</v>
      </c>
      <c r="D46" s="5" t="str">
        <f>([1]Class!$E$28)</f>
        <v>SCAROLA FRANCESCO</v>
      </c>
      <c r="E46" s="4" t="str">
        <f>([1]Class!$F$28)</f>
        <v>M3</v>
      </c>
      <c r="F46" s="3" t="str">
        <f>([1]Class!$G$28)</f>
        <v>A.S.D. TEAM MARATHON BIKE</v>
      </c>
      <c r="G46" s="2" t="str">
        <f>([1]Class!$H$28)</f>
        <v>UISP</v>
      </c>
    </row>
    <row r="47" spans="1:7" x14ac:dyDescent="0.2">
      <c r="A47" s="4">
        <f>([1]Class!$A$44)</f>
        <v>42</v>
      </c>
      <c r="B47" s="4">
        <f>([1]Class!$B$44)</f>
        <v>1</v>
      </c>
      <c r="C47" s="4">
        <f>([1]Class!$D$44)</f>
        <v>32</v>
      </c>
      <c r="D47" s="5" t="str">
        <f>([1]Class!$E$44)</f>
        <v>GORETTI ORIANA</v>
      </c>
      <c r="E47" s="4" t="str">
        <f>([1]Class!$F$44)</f>
        <v>W</v>
      </c>
      <c r="F47" s="3" t="str">
        <f>([1]Class!$G$44)</f>
        <v>A.S.D. MBM-LE QUERCE</v>
      </c>
      <c r="G47" s="2" t="str">
        <f>([1]Class!$H$44)</f>
        <v>ACSI</v>
      </c>
    </row>
  </sheetData>
  <sortState ref="A6:G47">
    <sortCondition ref="A6:A47"/>
  </sortState>
  <mergeCells count="1">
    <mergeCell ref="A4:G4"/>
  </mergeCells>
  <printOptions horizontalCentered="1" gridLines="1"/>
  <pageMargins left="0" right="0" top="0.59055118110236227" bottom="0.59055118110236227" header="0" footer="0"/>
  <pageSetup paperSize="9" scale="85" orientation="portrait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22" zoomScaleNormal="100" workbookViewId="0">
      <selection activeCell="K49" sqref="K49"/>
    </sheetView>
  </sheetViews>
  <sheetFormatPr defaultRowHeight="12.75" x14ac:dyDescent="0.2"/>
  <cols>
    <col min="1" max="2" width="4.85546875" style="1" bestFit="1" customWidth="1"/>
    <col min="3" max="3" width="4.42578125" style="1" bestFit="1" customWidth="1"/>
    <col min="4" max="4" width="25.5703125" style="1" bestFit="1" customWidth="1"/>
    <col min="5" max="5" width="4.42578125" style="1" bestFit="1" customWidth="1"/>
    <col min="6" max="6" width="53.28515625" style="1" bestFit="1" customWidth="1"/>
    <col min="7" max="7" width="5.42578125" style="1" bestFit="1" customWidth="1"/>
    <col min="8" max="16384" width="9.140625" style="1"/>
  </cols>
  <sheetData>
    <row r="1" spans="1:8" s="9" customFormat="1" ht="57" customHeight="1" x14ac:dyDescent="0.2"/>
    <row r="2" spans="1:8" ht="14.1" customHeight="1" x14ac:dyDescent="0.2"/>
    <row r="3" spans="1:8" ht="14.1" customHeight="1" x14ac:dyDescent="0.2"/>
    <row r="4" spans="1:8" ht="15" x14ac:dyDescent="0.2">
      <c r="A4" s="8" t="s">
        <v>12</v>
      </c>
      <c r="B4" s="8"/>
      <c r="C4" s="8"/>
      <c r="D4" s="8"/>
      <c r="E4" s="8"/>
      <c r="F4" s="8"/>
      <c r="G4" s="8"/>
    </row>
    <row r="5" spans="1:8" x14ac:dyDescent="0.2">
      <c r="A5" s="7" t="str">
        <f>[1]Class!$A$2</f>
        <v>Ass</v>
      </c>
      <c r="B5" s="7" t="str">
        <f>[1]Class!$B$2</f>
        <v>Pos</v>
      </c>
      <c r="C5" s="7" t="str">
        <f>[1]Class!$D$2</f>
        <v>Dor</v>
      </c>
      <c r="D5" s="7" t="str">
        <f>[1]Class!$E$2</f>
        <v>Nome</v>
      </c>
      <c r="E5" s="7" t="str">
        <f>[1]Class!$F$2</f>
        <v>Cat</v>
      </c>
      <c r="F5" s="7" t="str">
        <f>[1]Class!$G$2</f>
        <v>Società</v>
      </c>
      <c r="G5" s="7" t="str">
        <f>[1]Class!$H$2</f>
        <v>Ente</v>
      </c>
      <c r="H5" s="7"/>
    </row>
    <row r="6" spans="1:8" x14ac:dyDescent="0.2">
      <c r="A6" s="6" t="s">
        <v>11</v>
      </c>
      <c r="B6" s="6"/>
      <c r="C6" s="6"/>
      <c r="D6" s="6"/>
      <c r="E6" s="6"/>
      <c r="F6" s="6"/>
      <c r="G6" s="6"/>
    </row>
    <row r="7" spans="1:8" x14ac:dyDescent="0.2">
      <c r="A7" s="4">
        <f>([1]Class!$A$3)</f>
        <v>3</v>
      </c>
      <c r="B7" s="4">
        <f>([1]Class!$B$3)</f>
        <v>1</v>
      </c>
      <c r="C7" s="4">
        <f>([1]Class!$D$3)</f>
        <v>48</v>
      </c>
      <c r="D7" s="5" t="str">
        <f>([1]Class!$E$3)</f>
        <v>BARTALUCCI FEDERICO</v>
      </c>
      <c r="E7" s="4" t="str">
        <f>([1]Class!$F$3)</f>
        <v>ES</v>
      </c>
      <c r="F7" s="3" t="str">
        <f>([1]Class!$G$3)</f>
        <v>SCOTT PASQUINI STELLA AZZURRA</v>
      </c>
      <c r="G7" s="2" t="str">
        <f>([1]Class!$H$3)</f>
        <v>FCI</v>
      </c>
    </row>
    <row r="8" spans="1:8" x14ac:dyDescent="0.2">
      <c r="A8" s="4">
        <f>([1]Class!$A$4)</f>
        <v>6</v>
      </c>
      <c r="B8" s="4">
        <f>([1]Class!$B$4)</f>
        <v>2</v>
      </c>
      <c r="C8" s="4">
        <f>([1]Class!$D$4)</f>
        <v>45</v>
      </c>
      <c r="D8" s="5" t="str">
        <f>([1]Class!$E$4)</f>
        <v>ORESTANO GIULIO</v>
      </c>
      <c r="E8" s="4" t="str">
        <f>([1]Class!$F$4)</f>
        <v>ES</v>
      </c>
      <c r="F8" s="3" t="str">
        <f>([1]Class!$G$4)</f>
        <v>CICLISSIMO BIKE TEAM (FCI)</v>
      </c>
      <c r="G8" s="2" t="str">
        <f>([1]Class!$H$4)</f>
        <v>FCI</v>
      </c>
    </row>
    <row r="9" spans="1:8" x14ac:dyDescent="0.2">
      <c r="A9" s="4">
        <f>([1]Class!$A$5)</f>
        <v>13</v>
      </c>
      <c r="B9" s="4">
        <f>([1]Class!$B$5)</f>
        <v>3</v>
      </c>
      <c r="C9" s="4">
        <f>([1]Class!$D$5)</f>
        <v>26</v>
      </c>
      <c r="D9" s="5" t="str">
        <f>([1]Class!$E$5)</f>
        <v>PALLARI LORENZO</v>
      </c>
      <c r="E9" s="4" t="str">
        <f>([1]Class!$F$5)</f>
        <v>ES</v>
      </c>
      <c r="F9" s="3" t="str">
        <f>([1]Class!$G$5)</f>
        <v>A.S.D. TEAM MARATHON BIKE</v>
      </c>
      <c r="G9" s="2" t="str">
        <f>([1]Class!$H$5)</f>
        <v>UISP</v>
      </c>
    </row>
    <row r="10" spans="1:8" x14ac:dyDescent="0.2">
      <c r="A10" s="4">
        <f>([1]Class!$A$6)</f>
        <v>20</v>
      </c>
      <c r="B10" s="4">
        <f>([1]Class!$B$6)</f>
        <v>4</v>
      </c>
      <c r="C10" s="4">
        <f>([1]Class!$D$6)</f>
        <v>27</v>
      </c>
      <c r="D10" s="5" t="str">
        <f>([1]Class!$E$6)</f>
        <v>DAVIDDI GIACOMO</v>
      </c>
      <c r="E10" s="4" t="str">
        <f>([1]Class!$F$6)</f>
        <v>ES</v>
      </c>
      <c r="F10" s="3" t="str">
        <f>([1]Class!$G$6)</f>
        <v>A.S.D. TEAM MARATHON BIKE</v>
      </c>
      <c r="G10" s="2" t="str">
        <f>([1]Class!$H$6)</f>
        <v>UISP</v>
      </c>
    </row>
    <row r="11" spans="1:8" x14ac:dyDescent="0.2">
      <c r="A11" s="4">
        <f>([1]Class!$A$7)</f>
        <v>38</v>
      </c>
      <c r="B11" s="4">
        <f>([1]Class!$B$7)</f>
        <v>5</v>
      </c>
      <c r="C11" s="4">
        <f>([1]Class!$D$7)</f>
        <v>44</v>
      </c>
      <c r="D11" s="5" t="str">
        <f>([1]Class!$E$7)</f>
        <v>PANTI STEFANO</v>
      </c>
      <c r="E11" s="4" t="str">
        <f>([1]Class!$F$7)</f>
        <v>ES</v>
      </c>
      <c r="F11" s="3" t="str">
        <f>([1]Class!$G$7)</f>
        <v>A.S.D. ESTRA NITRO X-ROAD</v>
      </c>
      <c r="G11" s="2" t="str">
        <f>([1]Class!$H$7)</f>
        <v>UISP</v>
      </c>
    </row>
    <row r="13" spans="1:8" x14ac:dyDescent="0.2">
      <c r="A13" s="6" t="s">
        <v>10</v>
      </c>
      <c r="B13" s="6"/>
      <c r="C13" s="6"/>
      <c r="D13" s="6"/>
      <c r="E13" s="6"/>
      <c r="F13" s="6"/>
      <c r="G13" s="6"/>
    </row>
    <row r="14" spans="1:8" x14ac:dyDescent="0.2">
      <c r="A14" s="4">
        <f>([1]Class!$A$8)</f>
        <v>2</v>
      </c>
      <c r="B14" s="4">
        <f>([1]Class!$B$8)</f>
        <v>1</v>
      </c>
      <c r="C14" s="4">
        <f>([1]Class!$D$8)</f>
        <v>4</v>
      </c>
      <c r="D14" s="5" t="str">
        <f>([1]Class!$E$8)</f>
        <v>FANCIULLI CLAUDIO</v>
      </c>
      <c r="E14" s="4" t="str">
        <f>([1]Class!$F$8)</f>
        <v>M1</v>
      </c>
      <c r="F14" s="3" t="str">
        <f>([1]Class!$G$8)</f>
        <v>A.S.D. TEAM MARATHON BIKE</v>
      </c>
      <c r="G14" s="2" t="str">
        <f>([1]Class!$H$8)</f>
        <v>UISP</v>
      </c>
    </row>
    <row r="15" spans="1:8" x14ac:dyDescent="0.2">
      <c r="A15" s="4">
        <f>([1]Class!$A$9)</f>
        <v>11</v>
      </c>
      <c r="B15" s="4">
        <f>([1]Class!$B$9)</f>
        <v>2</v>
      </c>
      <c r="C15" s="4">
        <f>([1]Class!$D$9)</f>
        <v>51</v>
      </c>
      <c r="D15" s="5" t="str">
        <f>([1]Class!$E$9)</f>
        <v>MORANDI STEFANO</v>
      </c>
      <c r="E15" s="4" t="str">
        <f>([1]Class!$F$9)</f>
        <v>M1</v>
      </c>
      <c r="F15" s="3" t="str">
        <f>([1]Class!$G$9)</f>
        <v>ASD SAM ENDURO TEAM</v>
      </c>
      <c r="G15" s="2" t="str">
        <f>([1]Class!$H$9)</f>
        <v>FCI</v>
      </c>
    </row>
    <row r="16" spans="1:8" x14ac:dyDescent="0.2">
      <c r="A16" s="4">
        <f>([1]Class!$A$10)</f>
        <v>28</v>
      </c>
      <c r="B16" s="4">
        <f>([1]Class!$B$10)</f>
        <v>3</v>
      </c>
      <c r="C16" s="4">
        <f>([1]Class!$D$10)</f>
        <v>49</v>
      </c>
      <c r="D16" s="5" t="str">
        <f>([1]Class!$E$10)</f>
        <v>FANTONI GIULIO</v>
      </c>
      <c r="E16" s="4" t="str">
        <f>([1]Class!$F$10)</f>
        <v>M1</v>
      </c>
      <c r="F16" s="3" t="str">
        <f>([1]Class!$G$10)</f>
        <v>ASD SAM ENDURO TEAM</v>
      </c>
      <c r="G16" s="2" t="str">
        <f>([1]Class!$H$10)</f>
        <v>FCI</v>
      </c>
    </row>
    <row r="17" spans="1:7" x14ac:dyDescent="0.2">
      <c r="A17" s="4">
        <f>([1]Class!$A$11)</f>
        <v>30</v>
      </c>
      <c r="B17" s="4">
        <f>([1]Class!$B$11)</f>
        <v>4</v>
      </c>
      <c r="C17" s="4">
        <f>([1]Class!$D$11)</f>
        <v>59</v>
      </c>
      <c r="D17" s="5" t="str">
        <f>([1]Class!$E$11)</f>
        <v>GALLI ANDREA</v>
      </c>
      <c r="E17" s="4" t="str">
        <f>([1]Class!$F$11)</f>
        <v>M1</v>
      </c>
      <c r="F17" s="3" t="str">
        <f>([1]Class!$G$11)</f>
        <v>A.S. DILETT. MAX LELLI</v>
      </c>
      <c r="G17" s="2" t="str">
        <f>([1]Class!$H$11)</f>
        <v>FCI</v>
      </c>
    </row>
    <row r="19" spans="1:7" x14ac:dyDescent="0.2">
      <c r="A19" s="6" t="s">
        <v>9</v>
      </c>
      <c r="B19" s="6"/>
      <c r="C19" s="6"/>
      <c r="D19" s="6"/>
      <c r="E19" s="6"/>
      <c r="F19" s="6"/>
      <c r="G19" s="6"/>
    </row>
    <row r="20" spans="1:7" x14ac:dyDescent="0.2">
      <c r="A20" s="4">
        <f>([1]Class!$A$12)</f>
        <v>1</v>
      </c>
      <c r="B20" s="4">
        <f>([1]Class!$B$12)</f>
        <v>1</v>
      </c>
      <c r="C20" s="4">
        <f>([1]Class!$D$12)</f>
        <v>29</v>
      </c>
      <c r="D20" s="5" t="str">
        <f>([1]Class!$E$12)</f>
        <v>RISPOLI FEDERICO</v>
      </c>
      <c r="E20" s="4" t="str">
        <f>([1]Class!$F$12)</f>
        <v>M2</v>
      </c>
      <c r="F20" s="3" t="str">
        <f>([1]Class!$G$12)</f>
        <v>A.S.D. G.C. ARGENTARIO</v>
      </c>
      <c r="G20" s="2" t="str">
        <f>([1]Class!$H$12)</f>
        <v>UISP</v>
      </c>
    </row>
    <row r="21" spans="1:7" x14ac:dyDescent="0.2">
      <c r="A21" s="4">
        <f>([1]Class!$A$13)</f>
        <v>7</v>
      </c>
      <c r="B21" s="4">
        <f>([1]Class!$B$13)</f>
        <v>2</v>
      </c>
      <c r="C21" s="4">
        <f>([1]Class!$D$13)</f>
        <v>3</v>
      </c>
      <c r="D21" s="5" t="str">
        <f>([1]Class!$E$13)</f>
        <v>FANCIULLI AURELIO</v>
      </c>
      <c r="E21" s="4" t="str">
        <f>([1]Class!$F$13)</f>
        <v>M2</v>
      </c>
      <c r="F21" s="3" t="str">
        <f>([1]Class!$G$13)</f>
        <v>A.S.D. TEAM MARATHON BIKE</v>
      </c>
      <c r="G21" s="2" t="str">
        <f>([1]Class!$H$13)</f>
        <v>UISP</v>
      </c>
    </row>
    <row r="22" spans="1:7" x14ac:dyDescent="0.2">
      <c r="A22" s="4">
        <f>([1]Class!$A$14)</f>
        <v>10</v>
      </c>
      <c r="B22" s="4">
        <f>([1]Class!$B$14)</f>
        <v>3</v>
      </c>
      <c r="C22" s="4">
        <f>([1]Class!$D$14)</f>
        <v>7</v>
      </c>
      <c r="D22" s="5" t="str">
        <f>([1]Class!$E$14)</f>
        <v>TURCONI IVAN ANGELO</v>
      </c>
      <c r="E22" s="4" t="str">
        <f>([1]Class!$F$14)</f>
        <v>M2</v>
      </c>
      <c r="F22" s="3" t="str">
        <f>([1]Class!$G$14)</f>
        <v>A.S.D. TEAM MARATHON BIKE</v>
      </c>
      <c r="G22" s="2" t="str">
        <f>([1]Class!$H$14)</f>
        <v>UISP</v>
      </c>
    </row>
    <row r="23" spans="1:7" x14ac:dyDescent="0.2">
      <c r="A23" s="4">
        <f>([1]Class!$A$15)</f>
        <v>14</v>
      </c>
      <c r="B23" s="4">
        <f>([1]Class!$B$15)</f>
        <v>4</v>
      </c>
      <c r="C23" s="4">
        <f>([1]Class!$D$15)</f>
        <v>21</v>
      </c>
      <c r="D23" s="5" t="str">
        <f>([1]Class!$E$15)</f>
        <v>BIZZARRI ALDO</v>
      </c>
      <c r="E23" s="4" t="str">
        <f>([1]Class!$F$15)</f>
        <v>M2</v>
      </c>
      <c r="F23" s="3" t="str">
        <f>([1]Class!$G$15)</f>
        <v>A.S.D. IMPERO</v>
      </c>
      <c r="G23" s="2" t="str">
        <f>([1]Class!$H$15)</f>
        <v>UISP</v>
      </c>
    </row>
    <row r="24" spans="1:7" x14ac:dyDescent="0.2">
      <c r="A24" s="4">
        <f>([1]Class!$A$16)</f>
        <v>18</v>
      </c>
      <c r="B24" s="4">
        <f>([1]Class!$B$16)</f>
        <v>5</v>
      </c>
      <c r="C24" s="4">
        <f>([1]Class!$D$16)</f>
        <v>5</v>
      </c>
      <c r="D24" s="5" t="str">
        <f>([1]Class!$E$16)</f>
        <v>SIMONELLI ANDREA</v>
      </c>
      <c r="E24" s="4" t="str">
        <f>([1]Class!$F$16)</f>
        <v>M2</v>
      </c>
      <c r="F24" s="3" t="str">
        <f>([1]Class!$G$16)</f>
        <v>A.S.D. TEAM MARATHON BIKE</v>
      </c>
      <c r="G24" s="2" t="str">
        <f>([1]Class!$H$16)</f>
        <v>UISP</v>
      </c>
    </row>
    <row r="25" spans="1:7" x14ac:dyDescent="0.2">
      <c r="A25" s="4">
        <f>([1]Class!$A$17)</f>
        <v>25</v>
      </c>
      <c r="B25" s="4">
        <f>([1]Class!$B$17)</f>
        <v>6</v>
      </c>
      <c r="C25" s="4">
        <f>([1]Class!$D$17)</f>
        <v>33</v>
      </c>
      <c r="D25" s="5" t="str">
        <f>([1]Class!$E$17)</f>
        <v>FRATIGLIONI FRANCESCO</v>
      </c>
      <c r="E25" s="4" t="str">
        <f>([1]Class!$F$17)</f>
        <v>M2</v>
      </c>
      <c r="F25" s="3" t="str">
        <f>([1]Class!$G$17)</f>
        <v>HI MOD BIKE ASD</v>
      </c>
      <c r="G25" s="2" t="str">
        <f>([1]Class!$H$17)</f>
        <v>UISP</v>
      </c>
    </row>
    <row r="26" spans="1:7" x14ac:dyDescent="0.2">
      <c r="A26" s="4">
        <f>([1]Class!$A$18)</f>
        <v>27</v>
      </c>
      <c r="B26" s="4">
        <f>([1]Class!$B$18)</f>
        <v>7</v>
      </c>
      <c r="C26" s="4">
        <f>([1]Class!$D$18)</f>
        <v>24</v>
      </c>
      <c r="D26" s="5" t="str">
        <f>([1]Class!$E$18)</f>
        <v>MANCINI ALESSANDRO</v>
      </c>
      <c r="E26" s="4" t="str">
        <f>([1]Class!$F$18)</f>
        <v>M2</v>
      </c>
      <c r="F26" s="3" t="str">
        <f>([1]Class!$G$18)</f>
        <v>A.S.D. ORBETELLO BIKETRIBE</v>
      </c>
      <c r="G26" s="2" t="str">
        <f>([1]Class!$H$18)</f>
        <v>UISP</v>
      </c>
    </row>
    <row r="28" spans="1:7" x14ac:dyDescent="0.2">
      <c r="A28" s="6" t="s">
        <v>8</v>
      </c>
      <c r="B28" s="6"/>
      <c r="C28" s="6"/>
      <c r="D28" s="6"/>
      <c r="E28" s="6"/>
      <c r="F28" s="6"/>
      <c r="G28" s="6"/>
    </row>
    <row r="29" spans="1:7" x14ac:dyDescent="0.2">
      <c r="A29" s="4">
        <f>([1]Class!$A$19)</f>
        <v>4</v>
      </c>
      <c r="B29" s="4">
        <f>([1]Class!$B$19)</f>
        <v>1</v>
      </c>
      <c r="C29" s="4">
        <f>([1]Class!$D$19)</f>
        <v>35</v>
      </c>
      <c r="D29" s="5" t="str">
        <f>([1]Class!$E$19)</f>
        <v>ROSTICCI RICCARDO</v>
      </c>
      <c r="E29" s="4" t="str">
        <f>([1]Class!$F$19)</f>
        <v>M3</v>
      </c>
      <c r="F29" s="3" t="str">
        <f>([1]Class!$G$19)</f>
        <v>A.S.D. ESTRA NITRO X-ROAD</v>
      </c>
      <c r="G29" s="2" t="str">
        <f>([1]Class!$H$19)</f>
        <v>UISP</v>
      </c>
    </row>
    <row r="30" spans="1:7" x14ac:dyDescent="0.2">
      <c r="A30" s="4">
        <f>([1]Class!$A$20)</f>
        <v>5</v>
      </c>
      <c r="B30" s="4">
        <f>([1]Class!$B$20)</f>
        <v>2</v>
      </c>
      <c r="C30" s="4">
        <f>([1]Class!$D$20)</f>
        <v>54</v>
      </c>
      <c r="D30" s="5" t="str">
        <f>([1]Class!$E$20)</f>
        <v>TIMITILLI ALESSANDRO</v>
      </c>
      <c r="E30" s="4" t="str">
        <f>([1]Class!$F$20)</f>
        <v>M3</v>
      </c>
      <c r="F30" s="3" t="str">
        <f>([1]Class!$G$20)</f>
        <v>A.S.D. ESTRA NITRO X-ROAD</v>
      </c>
      <c r="G30" s="2" t="str">
        <f>([1]Class!$H$20)</f>
        <v>UISP</v>
      </c>
    </row>
    <row r="31" spans="1:7" x14ac:dyDescent="0.2">
      <c r="A31" s="4">
        <f>([1]Class!$A$21)</f>
        <v>16</v>
      </c>
      <c r="B31" s="4">
        <f>([1]Class!$B$21)</f>
        <v>3</v>
      </c>
      <c r="C31" s="4">
        <f>([1]Class!$D$21)</f>
        <v>20</v>
      </c>
      <c r="D31" s="5" t="str">
        <f>([1]Class!$E$21)</f>
        <v>DESTASIO MARCO</v>
      </c>
      <c r="E31" s="4" t="str">
        <f>([1]Class!$F$21)</f>
        <v>M3</v>
      </c>
      <c r="F31" s="3" t="str">
        <f>([1]Class!$G$21)</f>
        <v>HI MOD BIKE ASD</v>
      </c>
      <c r="G31" s="2" t="str">
        <f>([1]Class!$H$21)</f>
        <v>UISP</v>
      </c>
    </row>
    <row r="32" spans="1:7" x14ac:dyDescent="0.2">
      <c r="A32" s="4">
        <f>([1]Class!$A$22)</f>
        <v>19</v>
      </c>
      <c r="B32" s="4">
        <f>([1]Class!$B$22)</f>
        <v>4</v>
      </c>
      <c r="C32" s="4">
        <f>([1]Class!$D$22)</f>
        <v>40</v>
      </c>
      <c r="D32" s="5" t="str">
        <f>([1]Class!$E$22)</f>
        <v>PICOTTI ALBERTO</v>
      </c>
      <c r="E32" s="4" t="str">
        <f>([1]Class!$F$22)</f>
        <v>M3</v>
      </c>
      <c r="F32" s="3" t="str">
        <f>([1]Class!$G$22)</f>
        <v>A.S.D. TEAM MARATHON BIKE (ACSI)</v>
      </c>
      <c r="G32" s="2" t="str">
        <f>([1]Class!$H$22)</f>
        <v>ACSI</v>
      </c>
    </row>
    <row r="33" spans="1:7" x14ac:dyDescent="0.2">
      <c r="A33" s="4">
        <f>([1]Class!$A$23)</f>
        <v>22</v>
      </c>
      <c r="B33" s="4">
        <f>([1]Class!$B$23)</f>
        <v>5</v>
      </c>
      <c r="C33" s="4">
        <f>([1]Class!$D$23)</f>
        <v>55</v>
      </c>
      <c r="D33" s="5" t="str">
        <f>([1]Class!$E$23)</f>
        <v>AMOREVOLI ANDREA</v>
      </c>
      <c r="E33" s="4" t="str">
        <f>([1]Class!$F$23)</f>
        <v>M3</v>
      </c>
      <c r="F33" s="3" t="str">
        <f>([1]Class!$G$23)</f>
        <v>TEAM MAREMMANO ALBINIA</v>
      </c>
      <c r="G33" s="2" t="str">
        <f>([1]Class!$H$23)</f>
        <v>ACSI</v>
      </c>
    </row>
    <row r="34" spans="1:7" x14ac:dyDescent="0.2">
      <c r="A34" s="4">
        <f>([1]Class!$A$24)</f>
        <v>23</v>
      </c>
      <c r="B34" s="4">
        <f>([1]Class!$B$24)</f>
        <v>6</v>
      </c>
      <c r="C34" s="4">
        <f>([1]Class!$D$24)</f>
        <v>38</v>
      </c>
      <c r="D34" s="5" t="str">
        <f>([1]Class!$E$24)</f>
        <v>BISERNI MARCO</v>
      </c>
      <c r="E34" s="4" t="str">
        <f>([1]Class!$F$24)</f>
        <v>M3</v>
      </c>
      <c r="F34" s="3" t="str">
        <f>([1]Class!$G$24)</f>
        <v>A.S.D. GRUPPO CROSA BIKE</v>
      </c>
      <c r="G34" s="2" t="str">
        <f>([1]Class!$H$24)</f>
        <v>UISP</v>
      </c>
    </row>
    <row r="35" spans="1:7" x14ac:dyDescent="0.2">
      <c r="A35" s="4">
        <f>([1]Class!$A$25)</f>
        <v>24</v>
      </c>
      <c r="B35" s="4">
        <f>([1]Class!$B$25)</f>
        <v>7</v>
      </c>
      <c r="C35" s="4">
        <f>([1]Class!$D$25)</f>
        <v>18</v>
      </c>
      <c r="D35" s="5" t="str">
        <f>([1]Class!$E$25)</f>
        <v>STACCIOLI LUCA</v>
      </c>
      <c r="E35" s="4" t="str">
        <f>([1]Class!$F$25)</f>
        <v>M3</v>
      </c>
      <c r="F35" s="3" t="str">
        <f>([1]Class!$G$25)</f>
        <v>ASD - TEAM STEFAN</v>
      </c>
      <c r="G35" s="2" t="str">
        <f>([1]Class!$H$25)</f>
        <v>UISP</v>
      </c>
    </row>
    <row r="36" spans="1:7" x14ac:dyDescent="0.2">
      <c r="A36" s="4">
        <f>([1]Class!$A$26)</f>
        <v>39</v>
      </c>
      <c r="B36" s="4">
        <f>([1]Class!$B$26)</f>
        <v>8</v>
      </c>
      <c r="C36" s="4">
        <f>([1]Class!$D$26)</f>
        <v>60</v>
      </c>
      <c r="D36" s="5" t="str">
        <f>([1]Class!$E$26)</f>
        <v>BETOCCHI GIANMARCO</v>
      </c>
      <c r="E36" s="4" t="str">
        <f>([1]Class!$F$26)</f>
        <v>M3</v>
      </c>
      <c r="F36" s="3" t="str">
        <f>([1]Class!$G$26)</f>
        <v>A.S.D. SCOGLIO CYCLING TEAM</v>
      </c>
      <c r="G36" s="2" t="str">
        <f>([1]Class!$H$26)</f>
        <v>ACSI</v>
      </c>
    </row>
    <row r="37" spans="1:7" x14ac:dyDescent="0.2">
      <c r="A37" s="4">
        <f>([1]Class!$A$27)</f>
        <v>40</v>
      </c>
      <c r="B37" s="4">
        <f>([1]Class!$B$27)</f>
        <v>9</v>
      </c>
      <c r="C37" s="4">
        <f>([1]Class!$D$27)</f>
        <v>47</v>
      </c>
      <c r="D37" s="5" t="str">
        <f>([1]Class!$E$27)</f>
        <v>MARINI MARCELLO</v>
      </c>
      <c r="E37" s="4" t="str">
        <f>([1]Class!$F$27)</f>
        <v>M3</v>
      </c>
      <c r="F37" s="3" t="str">
        <f>([1]Class!$G$27)</f>
        <v>RIDERS TEAM CECINA</v>
      </c>
      <c r="G37" s="2" t="str">
        <f>([1]Class!$H$27)</f>
        <v>UISP</v>
      </c>
    </row>
    <row r="38" spans="1:7" x14ac:dyDescent="0.2">
      <c r="A38" s="4">
        <f>([1]Class!$A$28)</f>
        <v>41</v>
      </c>
      <c r="B38" s="4">
        <f>([1]Class!$B$28)</f>
        <v>10</v>
      </c>
      <c r="C38" s="4">
        <f>([1]Class!$D$28)</f>
        <v>43</v>
      </c>
      <c r="D38" s="5" t="str">
        <f>([1]Class!$E$28)</f>
        <v>SCAROLA FRANCESCO</v>
      </c>
      <c r="E38" s="4" t="str">
        <f>([1]Class!$F$28)</f>
        <v>M3</v>
      </c>
      <c r="F38" s="3" t="str">
        <f>([1]Class!$G$28)</f>
        <v>A.S.D. TEAM MARATHON BIKE</v>
      </c>
      <c r="G38" s="2" t="str">
        <f>([1]Class!$H$28)</f>
        <v>UISP</v>
      </c>
    </row>
    <row r="40" spans="1:7" x14ac:dyDescent="0.2">
      <c r="A40" s="6" t="s">
        <v>7</v>
      </c>
      <c r="B40" s="6"/>
      <c r="C40" s="6"/>
      <c r="D40" s="6"/>
      <c r="E40" s="6"/>
      <c r="F40" s="6"/>
      <c r="G40" s="6"/>
    </row>
    <row r="41" spans="1:7" x14ac:dyDescent="0.2">
      <c r="A41" s="4">
        <f>([1]Class!$A$29)</f>
        <v>8</v>
      </c>
      <c r="B41" s="4">
        <f>([1]Class!$B$29)</f>
        <v>1</v>
      </c>
      <c r="C41" s="4">
        <f>([1]Class!$D$29)</f>
        <v>22</v>
      </c>
      <c r="D41" s="5" t="str">
        <f>([1]Class!$E$29)</f>
        <v>COSTANTINI ALESSANDRO</v>
      </c>
      <c r="E41" s="4" t="str">
        <f>([1]Class!$F$29)</f>
        <v>M4</v>
      </c>
      <c r="F41" s="3" t="str">
        <f>([1]Class!$G$29)</f>
        <v>A.S.D. TEAM MARATHON BIKE</v>
      </c>
      <c r="G41" s="2" t="str">
        <f>([1]Class!$H$29)</f>
        <v>UISP</v>
      </c>
    </row>
    <row r="42" spans="1:7" x14ac:dyDescent="0.2">
      <c r="A42" s="4">
        <f>([1]Class!$A$30)</f>
        <v>12</v>
      </c>
      <c r="B42" s="4">
        <f>([1]Class!$B$30)</f>
        <v>2</v>
      </c>
      <c r="C42" s="4">
        <f>([1]Class!$D$30)</f>
        <v>16</v>
      </c>
      <c r="D42" s="5" t="str">
        <f>([1]Class!$E$30)</f>
        <v>ROCCHI RICCARDO</v>
      </c>
      <c r="E42" s="4" t="str">
        <f>([1]Class!$F$30)</f>
        <v>M4</v>
      </c>
      <c r="F42" s="3" t="str">
        <f>([1]Class!$G$30)</f>
        <v>A.S.D. FREE BIKERS PEDALE FOLLONICHESE</v>
      </c>
      <c r="G42" s="2" t="str">
        <f>([1]Class!$H$30)</f>
        <v>UISP</v>
      </c>
    </row>
    <row r="43" spans="1:7" x14ac:dyDescent="0.2">
      <c r="A43" s="4">
        <f>([1]Class!$A$31)</f>
        <v>15</v>
      </c>
      <c r="B43" s="4">
        <f>([1]Class!$B$31)</f>
        <v>3</v>
      </c>
      <c r="C43" s="4">
        <f>([1]Class!$D$31)</f>
        <v>9</v>
      </c>
      <c r="D43" s="5" t="str">
        <f>([1]Class!$E$31)</f>
        <v>GALATOLO MARCO</v>
      </c>
      <c r="E43" s="4" t="str">
        <f>([1]Class!$F$31)</f>
        <v>M4</v>
      </c>
      <c r="F43" s="3" t="str">
        <f>([1]Class!$G$31)</f>
        <v>MT BIKE ARGENTARIO</v>
      </c>
      <c r="G43" s="2" t="str">
        <f>([1]Class!$H$31)</f>
        <v>UISP</v>
      </c>
    </row>
    <row r="44" spans="1:7" x14ac:dyDescent="0.2">
      <c r="A44" s="4">
        <f>([1]Class!$A$32)</f>
        <v>29</v>
      </c>
      <c r="B44" s="4">
        <f>([1]Class!$B$32)</f>
        <v>4</v>
      </c>
      <c r="C44" s="4">
        <f>([1]Class!$D$32)</f>
        <v>19</v>
      </c>
      <c r="D44" s="5" t="str">
        <f>([1]Class!$E$32)</f>
        <v>PECCHIA RICCARDO</v>
      </c>
      <c r="E44" s="4" t="str">
        <f>([1]Class!$F$32)</f>
        <v>M4</v>
      </c>
      <c r="F44" s="3" t="str">
        <f>([1]Class!$G$32)</f>
        <v>A.S.D. FREE BIKE PEDALE FOLLONICHESE (FCI)</v>
      </c>
      <c r="G44" s="2" t="str">
        <f>([1]Class!$H$32)</f>
        <v>FCI</v>
      </c>
    </row>
    <row r="45" spans="1:7" x14ac:dyDescent="0.2">
      <c r="A45" s="4">
        <f>([1]Class!$A$33)</f>
        <v>33</v>
      </c>
      <c r="B45" s="4">
        <f>([1]Class!$B$33)</f>
        <v>5</v>
      </c>
      <c r="C45" s="4">
        <f>([1]Class!$D$33)</f>
        <v>61</v>
      </c>
      <c r="D45" s="5" t="str">
        <f>([1]Class!$E$33)</f>
        <v>PAGHI SIMONE</v>
      </c>
      <c r="E45" s="4" t="str">
        <f>([1]Class!$F$33)</f>
        <v>M4</v>
      </c>
      <c r="F45" s="3" t="str">
        <f>([1]Class!$G$33)</f>
        <v>A.S.D. MBM-LE QUERCE</v>
      </c>
      <c r="G45" s="2" t="str">
        <f>([1]Class!$H$33)</f>
        <v>ACSI</v>
      </c>
    </row>
    <row r="46" spans="1:7" x14ac:dyDescent="0.2">
      <c r="A46" s="4">
        <f>([1]Class!$A$34)</f>
        <v>37</v>
      </c>
      <c r="B46" s="4">
        <f>([1]Class!$B$34)</f>
        <v>6</v>
      </c>
      <c r="C46" s="4">
        <f>([1]Class!$D$34)</f>
        <v>52</v>
      </c>
      <c r="D46" s="5" t="str">
        <f>([1]Class!$E$34)</f>
        <v>TOTO ALFREDO</v>
      </c>
      <c r="E46" s="4" t="str">
        <f>([1]Class!$F$34)</f>
        <v>M4</v>
      </c>
      <c r="F46" s="3" t="str">
        <f>([1]Class!$G$34)</f>
        <v>ASD AMICI DEL GRUPPO SPORTIVO VVF MASSIMO BONI</v>
      </c>
      <c r="G46" s="2" t="str">
        <f>([1]Class!$H$34)</f>
        <v>UISP</v>
      </c>
    </row>
    <row r="48" spans="1:7" x14ac:dyDescent="0.2">
      <c r="A48" s="6" t="s">
        <v>6</v>
      </c>
      <c r="B48" s="6"/>
      <c r="C48" s="6"/>
      <c r="D48" s="6"/>
      <c r="E48" s="6"/>
      <c r="F48" s="6"/>
      <c r="G48" s="6"/>
    </row>
    <row r="49" spans="1:7" x14ac:dyDescent="0.2">
      <c r="A49" s="4">
        <f>([1]Class!$A$35)</f>
        <v>9</v>
      </c>
      <c r="B49" s="4">
        <f>([1]Class!$B$35)</f>
        <v>1</v>
      </c>
      <c r="C49" s="4">
        <f>([1]Class!$D$35)</f>
        <v>31</v>
      </c>
      <c r="D49" s="5" t="str">
        <f>([1]Class!$E$35)</f>
        <v>FABIANELLI RICCARDO</v>
      </c>
      <c r="E49" s="4" t="str">
        <f>([1]Class!$F$35)</f>
        <v>M5</v>
      </c>
      <c r="F49" s="3" t="str">
        <f>([1]Class!$G$35)</f>
        <v>HI MOD BIKE ASD</v>
      </c>
      <c r="G49" s="2" t="str">
        <f>([1]Class!$H$35)</f>
        <v>UISP</v>
      </c>
    </row>
    <row r="50" spans="1:7" x14ac:dyDescent="0.2">
      <c r="A50" s="4">
        <f>([1]Class!$A$36)</f>
        <v>17</v>
      </c>
      <c r="B50" s="4">
        <f>([1]Class!$B$36)</f>
        <v>2</v>
      </c>
      <c r="C50" s="4">
        <f>([1]Class!$D$36)</f>
        <v>17</v>
      </c>
      <c r="D50" s="5" t="str">
        <f>([1]Class!$E$36)</f>
        <v>RINALDINI SILVIO</v>
      </c>
      <c r="E50" s="4" t="str">
        <f>([1]Class!$F$36)</f>
        <v>M5</v>
      </c>
      <c r="F50" s="3" t="str">
        <f>([1]Class!$G$36)</f>
        <v>HI MOD BIKE ASD</v>
      </c>
      <c r="G50" s="2" t="str">
        <f>([1]Class!$H$36)</f>
        <v>UISP</v>
      </c>
    </row>
    <row r="51" spans="1:7" x14ac:dyDescent="0.2">
      <c r="A51" s="4">
        <f>([1]Class!$A$37)</f>
        <v>21</v>
      </c>
      <c r="B51" s="4">
        <f>([1]Class!$B$37)</f>
        <v>3</v>
      </c>
      <c r="C51" s="4">
        <f>([1]Class!$D$37)</f>
        <v>12</v>
      </c>
      <c r="D51" s="5" t="str">
        <f>([1]Class!$E$37)</f>
        <v>PENNONE STEFANO</v>
      </c>
      <c r="E51" s="4" t="str">
        <f>([1]Class!$F$37)</f>
        <v>M5</v>
      </c>
      <c r="F51" s="3" t="str">
        <f>([1]Class!$G$37)</f>
        <v>MT BIKE ARGENTARIO</v>
      </c>
      <c r="G51" s="2" t="str">
        <f>([1]Class!$H$37)</f>
        <v>UISP</v>
      </c>
    </row>
    <row r="52" spans="1:7" x14ac:dyDescent="0.2">
      <c r="A52" s="4">
        <f>([1]Class!$A$38)</f>
        <v>32</v>
      </c>
      <c r="B52" s="4">
        <f>([1]Class!$B$38)</f>
        <v>4</v>
      </c>
      <c r="C52" s="4">
        <f>([1]Class!$D$38)</f>
        <v>62</v>
      </c>
      <c r="D52" s="5" t="str">
        <f>([1]Class!$E$38)</f>
        <v>GIORGI STEFANO</v>
      </c>
      <c r="E52" s="4" t="str">
        <f>([1]Class!$F$38)</f>
        <v>M5</v>
      </c>
      <c r="F52" s="3" t="str">
        <f>([1]Class!$G$38)</f>
        <v>ASD EURO TEAM</v>
      </c>
      <c r="G52" s="2" t="str">
        <f>([1]Class!$H$38)</f>
        <v>UISP</v>
      </c>
    </row>
    <row r="54" spans="1:7" x14ac:dyDescent="0.2">
      <c r="A54" s="6" t="s">
        <v>5</v>
      </c>
      <c r="B54" s="6"/>
      <c r="C54" s="6"/>
      <c r="D54" s="6"/>
      <c r="E54" s="6"/>
      <c r="F54" s="6"/>
      <c r="G54" s="6"/>
    </row>
    <row r="55" spans="1:7" x14ac:dyDescent="0.2">
      <c r="A55" s="4">
        <f>([1]Class!$A$39)</f>
        <v>35</v>
      </c>
      <c r="B55" s="4">
        <f>([1]Class!$B$39)</f>
        <v>1</v>
      </c>
      <c r="C55" s="4">
        <f>([1]Class!$D$39)</f>
        <v>25</v>
      </c>
      <c r="D55" s="5" t="str">
        <f>([1]Class!$E$39)</f>
        <v>SACCHINI STEFANO</v>
      </c>
      <c r="E55" s="4" t="str">
        <f>([1]Class!$F$39)</f>
        <v>M6</v>
      </c>
      <c r="F55" s="3" t="str">
        <f>([1]Class!$G$39)</f>
        <v>A.S.D. MTB CLUB CECINA</v>
      </c>
      <c r="G55" s="2" t="str">
        <f>([1]Class!$H$39)</f>
        <v>UISP</v>
      </c>
    </row>
    <row r="56" spans="1:7" x14ac:dyDescent="0.2">
      <c r="A56" s="4">
        <f>([1]Class!$A$40)</f>
        <v>36</v>
      </c>
      <c r="B56" s="4">
        <f>([1]Class!$B$40)</f>
        <v>2</v>
      </c>
      <c r="C56" s="4">
        <f>([1]Class!$D$40)</f>
        <v>14</v>
      </c>
      <c r="D56" s="5" t="str">
        <f>([1]Class!$E$40)</f>
        <v>FANCIULLI ROBERTO</v>
      </c>
      <c r="E56" s="4" t="str">
        <f>([1]Class!$F$40)</f>
        <v>M6</v>
      </c>
      <c r="F56" s="3" t="str">
        <f>([1]Class!$G$40)</f>
        <v>A.S.D. G.C. ARGENTARIO</v>
      </c>
      <c r="G56" s="2" t="str">
        <f>([1]Class!$H$40)</f>
        <v>UISP</v>
      </c>
    </row>
    <row r="58" spans="1:7" x14ac:dyDescent="0.2">
      <c r="A58" s="6" t="s">
        <v>4</v>
      </c>
      <c r="B58" s="6"/>
      <c r="C58" s="6"/>
      <c r="D58" s="6"/>
      <c r="E58" s="6"/>
      <c r="F58" s="6"/>
      <c r="G58" s="6"/>
    </row>
    <row r="59" spans="1:7" x14ac:dyDescent="0.2">
      <c r="A59" s="4">
        <f>([1]Class!$A$41)</f>
        <v>26</v>
      </c>
      <c r="B59" s="4">
        <f>([1]Class!$B$41)</f>
        <v>1</v>
      </c>
      <c r="C59" s="4">
        <f>([1]Class!$D$41)</f>
        <v>34</v>
      </c>
      <c r="D59" s="5" t="str">
        <f>([1]Class!$E$41)</f>
        <v>BENSI FRANCO</v>
      </c>
      <c r="E59" s="4" t="str">
        <f>([1]Class!$F$41)</f>
        <v>M7</v>
      </c>
      <c r="F59" s="3" t="str">
        <f>([1]Class!$G$41)</f>
        <v>ASD - TEAM STEFAN</v>
      </c>
      <c r="G59" s="2" t="str">
        <f>([1]Class!$H$41)</f>
        <v>UISP</v>
      </c>
    </row>
    <row r="60" spans="1:7" x14ac:dyDescent="0.2">
      <c r="A60" s="4">
        <f>([1]Class!$A$42)</f>
        <v>31</v>
      </c>
      <c r="B60" s="4">
        <f>([1]Class!$B$42)</f>
        <v>2</v>
      </c>
      <c r="C60" s="4">
        <f>([1]Class!$D$42)</f>
        <v>30</v>
      </c>
      <c r="D60" s="5" t="str">
        <f>([1]Class!$E$42)</f>
        <v>PRONTINI ANDREA</v>
      </c>
      <c r="E60" s="4" t="str">
        <f>([1]Class!$F$42)</f>
        <v>M7</v>
      </c>
      <c r="F60" s="3" t="str">
        <f>([1]Class!$G$42)</f>
        <v>HI MOD BIKE ASD</v>
      </c>
      <c r="G60" s="2" t="str">
        <f>([1]Class!$H$42)</f>
        <v>UISP</v>
      </c>
    </row>
    <row r="62" spans="1:7" x14ac:dyDescent="0.2">
      <c r="A62" s="6" t="s">
        <v>3</v>
      </c>
      <c r="B62" s="6"/>
      <c r="C62" s="6"/>
      <c r="D62" s="6"/>
      <c r="E62" s="6"/>
      <c r="F62" s="6"/>
      <c r="G62" s="6"/>
    </row>
    <row r="63" spans="1:7" x14ac:dyDescent="0.2">
      <c r="A63" s="4">
        <f>([1]Class!$A$43)</f>
        <v>34</v>
      </c>
      <c r="B63" s="4">
        <f>([1]Class!$B$43)</f>
        <v>1</v>
      </c>
      <c r="C63" s="4">
        <f>([1]Class!$D$43)</f>
        <v>37</v>
      </c>
      <c r="D63" s="5" t="str">
        <f>([1]Class!$E$43)</f>
        <v>MAZZI MASSIMO</v>
      </c>
      <c r="E63" s="4" t="str">
        <f>([1]Class!$F$43)</f>
        <v>M8</v>
      </c>
      <c r="F63" s="3" t="str">
        <f>([1]Class!$G$43)</f>
        <v>G.S. POLIZIA DI STATO DI SIENA A.S.D.</v>
      </c>
      <c r="G63" s="2" t="str">
        <f>([1]Class!$H$43)</f>
        <v>UISP</v>
      </c>
    </row>
    <row r="65" spans="1:7" x14ac:dyDescent="0.2">
      <c r="A65" s="6" t="s">
        <v>2</v>
      </c>
      <c r="B65" s="6"/>
      <c r="C65" s="6"/>
      <c r="D65" s="6"/>
      <c r="E65" s="6"/>
      <c r="F65" s="6"/>
      <c r="G65" s="6"/>
    </row>
    <row r="66" spans="1:7" x14ac:dyDescent="0.2">
      <c r="A66" s="4">
        <f>([1]Class!$A$44)</f>
        <v>42</v>
      </c>
      <c r="B66" s="4">
        <f>([1]Class!$B$44)</f>
        <v>1</v>
      </c>
      <c r="C66" s="4">
        <f>([1]Class!$D$44)</f>
        <v>32</v>
      </c>
      <c r="D66" s="5" t="str">
        <f>([1]Class!$E$44)</f>
        <v>GORETTI ORIANA</v>
      </c>
      <c r="E66" s="4" t="str">
        <f>([1]Class!$F$44)</f>
        <v>W</v>
      </c>
      <c r="F66" s="3" t="str">
        <f>([1]Class!$G$44)</f>
        <v>A.S.D. MBM-LE QUERCE</v>
      </c>
      <c r="G66" s="2" t="str">
        <f>([1]Class!$H$44)</f>
        <v>ACSI</v>
      </c>
    </row>
    <row r="68" spans="1:7" x14ac:dyDescent="0.2">
      <c r="B68" s="1" t="s">
        <v>1</v>
      </c>
    </row>
    <row r="69" spans="1:7" x14ac:dyDescent="0.2">
      <c r="B69" s="1" t="s">
        <v>0</v>
      </c>
    </row>
  </sheetData>
  <mergeCells count="11">
    <mergeCell ref="A62:G62"/>
    <mergeCell ref="A4:G4"/>
    <mergeCell ref="A6:G6"/>
    <mergeCell ref="A13:G13"/>
    <mergeCell ref="A19:G19"/>
    <mergeCell ref="A28:G28"/>
    <mergeCell ref="A65:G65"/>
    <mergeCell ref="A40:G40"/>
    <mergeCell ref="A48:G48"/>
    <mergeCell ref="A54:G54"/>
    <mergeCell ref="A58:G58"/>
  </mergeCells>
  <printOptions horizontalCentered="1" gridLines="1"/>
  <pageMargins left="0" right="0" top="0.59055118110236227" bottom="0.59055118110236227" header="0" footer="0"/>
  <pageSetup paperSize="9" scale="8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Class x Ass.</vt:lpstr>
      <vt:lpstr>Class x Cat.</vt:lpstr>
      <vt:lpstr>'Class x Ass.'!Titoli_stampa</vt:lpstr>
      <vt:lpstr>'Class x Cat.'!Titoli_stampa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2018-12-30T16:10:21Z</dcterms:created>
  <dcterms:modified xsi:type="dcterms:W3CDTF">2018-12-30T16:16:08Z</dcterms:modified>
</cp:coreProperties>
</file>