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R\Desktop\"/>
    </mc:Choice>
  </mc:AlternateContent>
  <bookViews>
    <workbookView xWindow="0" yWindow="0" windowWidth="20490" windowHeight="7290"/>
  </bookViews>
  <sheets>
    <sheet name="Arrivi x Categoria Montioni" sheetId="2" r:id="rId1"/>
    <sheet name="Class- Generale dopo 6^ Prova" sheetId="1" r:id="rId2"/>
  </sheets>
  <externalReferences>
    <externalReference r:id="rId3"/>
  </externalReferences>
  <definedNames>
    <definedName name="_xlnm._FilterDatabase" localSheetId="0" hidden="1">'Arrivi x Categoria Montioni'!#REF!</definedName>
    <definedName name="_xlnm._FilterDatabase" localSheetId="1" hidden="1">'Class- Generale dopo 6^ Prova'!#REF!</definedName>
    <definedName name="_xlnm.Print_Area" localSheetId="1">'Class- Generale dopo 6^ Prova'!$A$1:$O$5</definedName>
    <definedName name="_xlnm.Print_Titles" localSheetId="0">'Arrivi x Categoria Montioni'!$1:$4</definedName>
    <definedName name="_xlnm.Print_Titles" localSheetId="1">'Class- Generale dopo 6^ Prova'!$1:$3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2" l="1"/>
  <c r="G60" i="2"/>
  <c r="F60" i="2"/>
  <c r="E60" i="2"/>
  <c r="D60" i="2"/>
  <c r="C60" i="2"/>
  <c r="B60" i="2"/>
  <c r="A60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H53" i="2"/>
  <c r="G53" i="2"/>
  <c r="F53" i="2"/>
  <c r="E53" i="2"/>
  <c r="D53" i="2"/>
  <c r="C53" i="2"/>
  <c r="B53" i="2"/>
  <c r="A53" i="2"/>
  <c r="H52" i="2"/>
  <c r="G52" i="2"/>
  <c r="F52" i="2"/>
  <c r="E52" i="2"/>
  <c r="D52" i="2"/>
  <c r="C52" i="2"/>
  <c r="B52" i="2"/>
  <c r="A52" i="2"/>
  <c r="H51" i="2"/>
  <c r="G51" i="2"/>
  <c r="F51" i="2"/>
  <c r="E51" i="2"/>
  <c r="D51" i="2"/>
  <c r="C51" i="2"/>
  <c r="B51" i="2"/>
  <c r="A51" i="2"/>
  <c r="H50" i="2"/>
  <c r="G50" i="2"/>
  <c r="F50" i="2"/>
  <c r="E50" i="2"/>
  <c r="D50" i="2"/>
  <c r="C50" i="2"/>
  <c r="B50" i="2"/>
  <c r="A50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H40" i="2"/>
  <c r="G40" i="2"/>
  <c r="F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H31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E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7" i="2"/>
  <c r="G7" i="2"/>
  <c r="F7" i="2"/>
  <c r="E7" i="2"/>
  <c r="D7" i="2"/>
  <c r="C7" i="2"/>
  <c r="B7" i="2"/>
  <c r="A7" i="2"/>
  <c r="H5" i="2"/>
  <c r="G5" i="2"/>
  <c r="F5" i="2"/>
  <c r="E5" i="2"/>
  <c r="D5" i="2"/>
  <c r="C5" i="2"/>
  <c r="B5" i="2"/>
  <c r="A5" i="2"/>
</calcChain>
</file>

<file path=xl/sharedStrings.xml><?xml version="1.0" encoding="utf-8"?>
<sst xmlns="http://schemas.openxmlformats.org/spreadsheetml/2006/main" count="368" uniqueCount="196">
  <si>
    <t>Categoria A1 (da 19 a 32 anni)</t>
  </si>
  <si>
    <t>Totale</t>
  </si>
  <si>
    <t>Cala Violina</t>
  </si>
  <si>
    <t>Santa Fiora</t>
  </si>
  <si>
    <t>Scarlino</t>
  </si>
  <si>
    <t>Istia d' Ombrone</t>
  </si>
  <si>
    <t>Ornetello</t>
  </si>
  <si>
    <t>Montioni</t>
  </si>
  <si>
    <t>SARGENTINI MATTIA</t>
  </si>
  <si>
    <t>A.S.D. G.C. CASTIGLIONESE</t>
  </si>
  <si>
    <t>A1</t>
  </si>
  <si>
    <t>FANCIULLI CLAUDIO</t>
  </si>
  <si>
    <t>A.S.D. MT BIKE ARGENTARIO</t>
  </si>
  <si>
    <t>MAZZUOLI MICHELE</t>
  </si>
  <si>
    <t>ASD MBM</t>
  </si>
  <si>
    <t>NANNETTI VALENTINO</t>
  </si>
  <si>
    <t>A.S.D. ARRIGO VII</t>
  </si>
  <si>
    <t>PALLINI FRANCESCO</t>
  </si>
  <si>
    <t>ASD TRONKAMAKKIA TEAM</t>
  </si>
  <si>
    <t>BOCCHI ANDREA</t>
  </si>
  <si>
    <t>BICI ADVENTURE TEAM</t>
  </si>
  <si>
    <t>BARTALUCCI FEDERICO</t>
  </si>
  <si>
    <t>TEAM SCOTT PASQUINI</t>
  </si>
  <si>
    <t>TALIANI CRISTIANO</t>
  </si>
  <si>
    <t>HAIBIKE LAWLEY FACTORY TEAM</t>
  </si>
  <si>
    <t>LORI TIZIANO</t>
  </si>
  <si>
    <t>HAIBKE LAWLEY FACTORY TEAM</t>
  </si>
  <si>
    <t>PRESENTI FABIO</t>
  </si>
  <si>
    <t>DESIMONE FEDERICO</t>
  </si>
  <si>
    <t>ASD GRUPPO CICLISTICO TONDI SPORT</t>
  </si>
  <si>
    <t>ROSI GUALTIERO</t>
  </si>
  <si>
    <t>A.S.D. G.C. ARGENTARIO</t>
  </si>
  <si>
    <t>NAPOLI RICCARDO</t>
  </si>
  <si>
    <t>A.S.D. CICLOSPORT POGGIBONSI</t>
  </si>
  <si>
    <t>CECCARINI EVALDO</t>
  </si>
  <si>
    <t>S.S.D.  VALENTANO</t>
  </si>
  <si>
    <t>MORI DIEGO</t>
  </si>
  <si>
    <t>A.S. ALL SPORTS</t>
  </si>
  <si>
    <t>BURATTI ANDREA</t>
  </si>
  <si>
    <t>MUGELLI MATTEO</t>
  </si>
  <si>
    <t>NEW BIKE 2008</t>
  </si>
  <si>
    <t>PIRAMIDI SIMONE</t>
  </si>
  <si>
    <t>TEAM BIKE CIVITAVECCHIA</t>
  </si>
  <si>
    <t>Categoria A2 (da 33 a 39 anni)</t>
  </si>
  <si>
    <t>BIZZARRI ALDO</t>
  </si>
  <si>
    <t>A.S.D. ESTRA X-ROAD</t>
  </si>
  <si>
    <t>A2</t>
  </si>
  <si>
    <t>BACCANI DIEGO</t>
  </si>
  <si>
    <t>A.S.D. FREE BIKERS PEDALE FOLLONICHESE</t>
  </si>
  <si>
    <t>BALDUCCI MIRCO</t>
  </si>
  <si>
    <t>ASD GRUPPO CICLISTICO TONDI SPORT (FCI)</t>
  </si>
  <si>
    <t>MERLINI FRANCESCO</t>
  </si>
  <si>
    <t>RISPOLI FEDERICO</t>
  </si>
  <si>
    <t>SERIPA ALESSIO</t>
  </si>
  <si>
    <t>A.S.D. G.S. TEAM BIKE PERIN</t>
  </si>
  <si>
    <t>RAMAZZOTTI FILIPPO</t>
  </si>
  <si>
    <t>RICCARDI DAVIDE</t>
  </si>
  <si>
    <t>FANCIULLI AURELIO</t>
  </si>
  <si>
    <t>DI PIETRO GIACOMO</t>
  </si>
  <si>
    <t>POL. ARCI UISP VENTURINA</t>
  </si>
  <si>
    <t>CALZONI MARCO</t>
  </si>
  <si>
    <t>A.S.D. CICLISTICA VALDARBIA LA POPOLARE</t>
  </si>
  <si>
    <t>CENNI MARCO</t>
  </si>
  <si>
    <t>I-MTB A.S.D.</t>
  </si>
  <si>
    <t>SALVI ANDREA</t>
  </si>
  <si>
    <t>A.S.D. TEAM BIKE BALLERO</t>
  </si>
  <si>
    <t>BIANCHINI MARCO</t>
  </si>
  <si>
    <t>SCOGLIO CYCLING TEAM A.S.D.</t>
  </si>
  <si>
    <t>FRATIGLIONI FRANCESCO</t>
  </si>
  <si>
    <t>SCALORA FRANCESCO</t>
  </si>
  <si>
    <t>A.S.D.TEAM NORD EST SBR3</t>
  </si>
  <si>
    <t>BARTOLINI MATTEO</t>
  </si>
  <si>
    <t>A.S.D. EURO TEAM GROSSETO</t>
  </si>
  <si>
    <t>FORTI CRISTIAN</t>
  </si>
  <si>
    <t xml:space="preserve">A.S.D. TONDI SPORT </t>
  </si>
  <si>
    <t>CAPRESI FILIPPO</t>
  </si>
  <si>
    <t>BENELLI DINO</t>
  </si>
  <si>
    <t>DI LORENZO GIOVANNI</t>
  </si>
  <si>
    <t>A.S.D. TEAM MARATHON BIKE (ACSI)</t>
  </si>
  <si>
    <t>TURCONI IVAN ANGELO</t>
  </si>
  <si>
    <t>ASD FISICAMENTE</t>
  </si>
  <si>
    <t>PICCHIANTI GIANLUCA</t>
  </si>
  <si>
    <t>Categoria A3 (da 40 a 47 anni)</t>
  </si>
  <si>
    <t>TIMITILLI ALESSANDRO</t>
  </si>
  <si>
    <t>A3</t>
  </si>
  <si>
    <t>COSTANTINI ALESSANDRO</t>
  </si>
  <si>
    <t>TOGNONI DENIS</t>
  </si>
  <si>
    <t>BERTONI ROBERTO</t>
  </si>
  <si>
    <t>MARZIALI STEFANO</t>
  </si>
  <si>
    <t>MASINI ALESSANDRO</t>
  </si>
  <si>
    <t>TEAM BIKE GIPPO COLLE DI VAL D'ELSA</t>
  </si>
  <si>
    <t>PICOTTI ALBERTO</t>
  </si>
  <si>
    <t>CASELLI MICHELE</t>
  </si>
  <si>
    <t>ROSSI SANDRO</t>
  </si>
  <si>
    <t>RODRIGUEZ ELDYYS ALFONSO</t>
  </si>
  <si>
    <t>MARIANI LUCA</t>
  </si>
  <si>
    <t>ORSO ON BIKE CLUB</t>
  </si>
  <si>
    <t>GORI NICOLA</t>
  </si>
  <si>
    <t>ATAKAMA RACE-CICLOAMATORI</t>
  </si>
  <si>
    <t>GALATOLO MARCO</t>
  </si>
  <si>
    <t>DRAGONI ALESSANDRO</t>
  </si>
  <si>
    <t>GUERRINI MARCELLO</t>
  </si>
  <si>
    <t>BAGNOLI ALESSANDRO</t>
  </si>
  <si>
    <t>BARTOLI EMILIANO</t>
  </si>
  <si>
    <t>MENICHETTI LUCA</t>
  </si>
  <si>
    <t>MOUNTAIN BIKE TEAM SANTA FIORA ASD</t>
  </si>
  <si>
    <t>DEIDDA ROSSANO</t>
  </si>
  <si>
    <t>MURATORI ROBERTO</t>
  </si>
  <si>
    <t>MUSCIO FRANCESCO</t>
  </si>
  <si>
    <t>CARRAFFA PATRIZIO</t>
  </si>
  <si>
    <t>A.S.D. CIVITAVECCHIESE F.LLI PETITO</t>
  </si>
  <si>
    <t>PULINA DAVIDE</t>
  </si>
  <si>
    <t>ASD STAR BIKE</t>
  </si>
  <si>
    <t>Categoria A4 (da 48 a 55 anni)</t>
  </si>
  <si>
    <t>FABIANELLI RICCARDO</t>
  </si>
  <si>
    <t>A4</t>
  </si>
  <si>
    <t>RINALDINI SILVIO</t>
  </si>
  <si>
    <t>BRANDINI ALESSIO</t>
  </si>
  <si>
    <t>DONKEY BIKE CLUB A.S.D.</t>
  </si>
  <si>
    <t>PENNONE STEFANO</t>
  </si>
  <si>
    <t>MANCINI CARLO</t>
  </si>
  <si>
    <t>CATURELLI ALBERTO</t>
  </si>
  <si>
    <t>FRANCHI MARCO</t>
  </si>
  <si>
    <t>GRASSI ZEFFERINO</t>
  </si>
  <si>
    <t>SPEEDY SPORT</t>
  </si>
  <si>
    <t>MASTACCHI ANDREA</t>
  </si>
  <si>
    <t>SCLANO ROBERTO</t>
  </si>
  <si>
    <t>BORGI LORENZO</t>
  </si>
  <si>
    <t>ASD MTBSANTAMARINELLA CICLIMONTANIN</t>
  </si>
  <si>
    <t>CERBONESCHI MAURIZIO</t>
  </si>
  <si>
    <t>SANTINI IVANO</t>
  </si>
  <si>
    <t>BONUCCI STEFANO</t>
  </si>
  <si>
    <t>BARDINI ALESSANDRO</t>
  </si>
  <si>
    <t>CATTANEO MAURIZIO</t>
  </si>
  <si>
    <t>CASTELLUCCI ALESSANDRO</t>
  </si>
  <si>
    <t>PERETTI STEFANO</t>
  </si>
  <si>
    <t>ACADEMY FITNESS CIVITAVECCHIA</t>
  </si>
  <si>
    <t>VANNETTI MASSIMO</t>
  </si>
  <si>
    <t>NERUCCI MARCO</t>
  </si>
  <si>
    <t>DEMI MICHELE</t>
  </si>
  <si>
    <t>Categoria A5 (da 56 a 62 anni)</t>
  </si>
  <si>
    <t>BOCCI PAOLO FRANCO</t>
  </si>
  <si>
    <t>GRUPPO CICLISTICO VAL DI MERSE</t>
  </si>
  <si>
    <t>A5</t>
  </si>
  <si>
    <t>SETTEMBRINI MORENO</t>
  </si>
  <si>
    <t>MATTEUCCI MARIO</t>
  </si>
  <si>
    <t>PERIN MORENO</t>
  </si>
  <si>
    <t>MARINI PAOLO</t>
  </si>
  <si>
    <t>PRONTINI ANDREA</t>
  </si>
  <si>
    <t>GIORGI ROBERTO</t>
  </si>
  <si>
    <t>A.S.D. MTB CLUB CECINA</t>
  </si>
  <si>
    <t>DE NIGRIS VITO</t>
  </si>
  <si>
    <t>CORSINI FRANCO</t>
  </si>
  <si>
    <t>A.S.D. CICLI TADDEI</t>
  </si>
  <si>
    <t>SALETTI DANILO</t>
  </si>
  <si>
    <t>MONTANELLI EDOARDO</t>
  </si>
  <si>
    <t>G.S. FRATRES FILECCHIO</t>
  </si>
  <si>
    <t>ANTONINI MAURO</t>
  </si>
  <si>
    <t>AGNOLETTI MAURIZIO</t>
  </si>
  <si>
    <t>Categoria A6 (da 63 anni e oltre )</t>
  </si>
  <si>
    <t>LA MURA RAFFAELLO</t>
  </si>
  <si>
    <t>A6</t>
  </si>
  <si>
    <t>MAZZI MASSIMO</t>
  </si>
  <si>
    <t>CAVALLINO-SPECIALIZED C.A</t>
  </si>
  <si>
    <t>BERTINI VALERIO</t>
  </si>
  <si>
    <t>A.S.D. BICIPEDIA</t>
  </si>
  <si>
    <t>CRESCENTINI MARCO</t>
  </si>
  <si>
    <t>GIUSTARINI GIANFRANCO</t>
  </si>
  <si>
    <t>Categoria Donne ( (Donne-Unica))</t>
  </si>
  <si>
    <t>GORETTI ORIANA</t>
  </si>
  <si>
    <t>Donne</t>
  </si>
  <si>
    <t>ROMANO MARIKA</t>
  </si>
  <si>
    <t>LIPPI CRISTIANA</t>
  </si>
  <si>
    <t>CICLISMO TERONTOLA</t>
  </si>
  <si>
    <t>SCLAFANI GIOVANNA</t>
  </si>
  <si>
    <t>Categoria Giov.A (da 13 a 15 anni)</t>
  </si>
  <si>
    <t>DRAGONI ANDREA</t>
  </si>
  <si>
    <t>Giov.A</t>
  </si>
  <si>
    <t>Categoria Giov.B (da 16 a 18 anni)</t>
  </si>
  <si>
    <t>PANTI STEFANO</t>
  </si>
  <si>
    <t>CLUB QUOTA MILLE CA</t>
  </si>
  <si>
    <t>Giov.B</t>
  </si>
  <si>
    <t>GUERRINI SAMUELE</t>
  </si>
  <si>
    <t>FADILI ADIL</t>
  </si>
  <si>
    <t>RINALDINI NICCOLO</t>
  </si>
  <si>
    <t>Esposto alle ore:</t>
  </si>
  <si>
    <t>La GIURIA:</t>
  </si>
  <si>
    <t>Classifica atleti di tutte le categorie</t>
  </si>
  <si>
    <t>Categoria Giov.B - da 16 a 18 anni</t>
  </si>
  <si>
    <t>Categoria A1 - da 19 a 32 anni</t>
  </si>
  <si>
    <t>Categoria A2 - da 33 a 39 anni</t>
  </si>
  <si>
    <t xml:space="preserve">Categoria A3 - da 40 a 47 anni  </t>
  </si>
  <si>
    <t>Categoria A4 - da 48 a 55 anni</t>
  </si>
  <si>
    <t>Categoria A5 - da 56 a 62 anni</t>
  </si>
  <si>
    <t>Categoria A6 - da 63 anni e oltre</t>
  </si>
  <si>
    <t>Categoria Donne - Donne 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</si>
</sst>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271317</xdr:colOff>
      <xdr:row>2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6243492" cy="10191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1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 G  R  O  S  S  E  T  O</a:t>
          </a: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</a:t>
          </a:r>
          <a:r>
            <a:rPr lang="it-IT" sz="1100" b="1" i="0" u="none" strike="noStrike">
              <a:latin typeface="+mn-lt"/>
              <a:ea typeface="+mn-ea"/>
              <a:cs typeface="+mn-cs"/>
            </a:rPr>
            <a:t>A.S.D.</a:t>
          </a:r>
          <a:r>
            <a:rPr lang="it-IT" sz="1100" b="1" i="0" u="none" strike="noStrike" baseline="0">
              <a:latin typeface="+mn-lt"/>
              <a:ea typeface="+mn-ea"/>
              <a:cs typeface="+mn-cs"/>
            </a:rPr>
            <a:t> FREEBIKERSPEDALEFOLLONICHESE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 della manifestazione: </a:t>
          </a:r>
          <a:r>
            <a:rPr lang="it-IT" sz="1000" b="1" i="1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it-IT" sz="1100" b="1" i="1" u="sng" strike="noStrike" baseline="0">
              <a:solidFill>
                <a:srgbClr val="000000"/>
              </a:solidFill>
              <a:latin typeface="+mn-lt"/>
              <a:cs typeface="Arial"/>
            </a:rPr>
            <a:t>VI^ PROVA  CAMP. D' INVERNO MTB</a:t>
          </a:r>
          <a:endParaRPr lang="it-IT" sz="1100" b="0" i="1" u="sng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località: </a:t>
          </a:r>
          <a:r>
            <a:rPr lang="it-IT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FOLLONICA Loc. Montioni (GR) 28 FEBBRAIO 2016.</a:t>
          </a:r>
        </a:p>
        <a:p>
          <a:pPr algn="l" rtl="0">
            <a:defRPr sz="1000"/>
          </a:pPr>
          <a:endParaRPr lang="it-IT" sz="12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	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28575</xdr:colOff>
      <xdr:row>0</xdr:row>
      <xdr:rowOff>171450</xdr:rowOff>
    </xdr:from>
    <xdr:to>
      <xdr:col>3</xdr:col>
      <xdr:colOff>619125</xdr:colOff>
      <xdr:row>1</xdr:row>
      <xdr:rowOff>47625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714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28576</xdr:colOff>
      <xdr:row>0</xdr:row>
      <xdr:rowOff>47625</xdr:rowOff>
    </xdr:from>
    <xdr:to>
      <xdr:col>6</xdr:col>
      <xdr:colOff>36368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576" y="47625"/>
          <a:ext cx="6294292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CAMPIONATO  D'INVERNO MTB 2016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</a:t>
          </a:r>
          <a:r>
            <a:rPr lang="it-IT" sz="1800" b="1" i="0" u="none" strike="noStrike">
              <a:effectLst/>
              <a:latin typeface="Arial" pitchFamily="34" charset="0"/>
              <a:ea typeface="+mn-ea"/>
              <a:cs typeface="Arial" pitchFamily="34" charset="0"/>
            </a:rPr>
            <a:t>CLASSIFICA  GENERALE </a:t>
          </a:r>
          <a:r>
            <a:rPr lang="it-IT" sz="900" b="1" i="0" u="none" strike="noStrike">
              <a:effectLst/>
              <a:latin typeface="Arial" pitchFamily="34" charset="0"/>
              <a:ea typeface="+mn-ea"/>
              <a:cs typeface="Arial" pitchFamily="34" charset="0"/>
            </a:rPr>
            <a:t>(dopo la 6^ Prova)</a:t>
          </a:r>
          <a:br>
            <a:rPr lang="it-IT" sz="900" b="1" i="0" u="none" strike="noStrike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it-IT" sz="2000" b="1" i="0" u="none" strike="noStrike">
              <a:effectLst/>
              <a:latin typeface="Arial" pitchFamily="34" charset="0"/>
              <a:ea typeface="+mn-ea"/>
              <a:cs typeface="Arial" pitchFamily="34" charset="0"/>
            </a:rPr>
            <a:t>                              </a:t>
          </a:r>
          <a:endParaRPr lang="it-IT" sz="20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1152525</xdr:colOff>
      <xdr:row>2</xdr:row>
      <xdr:rowOff>114300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re%202016/Gare%20M.T.B/Campionato%20d'Inverno%20MTB%20UISP%202016/Campionato%20d'Inverno%20MTB%20UISP%202016/06%20Montio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  <sheetName val="Stampa 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Ass</v>
          </cell>
          <cell r="B2" t="str">
            <v>Pos</v>
          </cell>
          <cell r="D2" t="str">
            <v>Dor</v>
          </cell>
          <cell r="E2" t="str">
            <v>Nome</v>
          </cell>
          <cell r="F2" t="str">
            <v>Cat</v>
          </cell>
          <cell r="G2" t="str">
            <v>Società</v>
          </cell>
          <cell r="H2" t="str">
            <v>Ente</v>
          </cell>
          <cell r="M2" t="str">
            <v>Comitato</v>
          </cell>
        </row>
        <row r="3">
          <cell r="A3">
            <v>16</v>
          </cell>
          <cell r="B3">
            <v>1</v>
          </cell>
          <cell r="D3">
            <v>103</v>
          </cell>
          <cell r="E3" t="str">
            <v>PANTI STEFANO</v>
          </cell>
          <cell r="F3" t="str">
            <v>Giov.B</v>
          </cell>
          <cell r="G3" t="str">
            <v>CLUB QUOTA MILLE CA</v>
          </cell>
          <cell r="H3" t="str">
            <v>UISP</v>
          </cell>
          <cell r="M3" t="str">
            <v xml:space="preserve">AREZZO </v>
          </cell>
        </row>
        <row r="4">
          <cell r="A4">
            <v>8</v>
          </cell>
          <cell r="B4">
            <v>1</v>
          </cell>
          <cell r="D4">
            <v>44</v>
          </cell>
          <cell r="E4" t="str">
            <v>SARGENTINI MATTIA</v>
          </cell>
          <cell r="F4" t="str">
            <v>A1</v>
          </cell>
          <cell r="G4" t="str">
            <v>A.S.D. G.C. CASTIGLIONESE</v>
          </cell>
          <cell r="H4" t="str">
            <v>ACSI</v>
          </cell>
        </row>
        <row r="5">
          <cell r="A5">
            <v>15</v>
          </cell>
          <cell r="B5">
            <v>2</v>
          </cell>
          <cell r="D5">
            <v>7</v>
          </cell>
          <cell r="E5" t="str">
            <v>FANCIULLI CLAUDIO</v>
          </cell>
          <cell r="F5" t="str">
            <v>A1</v>
          </cell>
          <cell r="G5" t="str">
            <v>A.S.D. MT BIKE ARGENTARIO</v>
          </cell>
          <cell r="H5" t="str">
            <v>UISP</v>
          </cell>
          <cell r="M5" t="str">
            <v>GROSSETO</v>
          </cell>
        </row>
        <row r="6">
          <cell r="A6">
            <v>3</v>
          </cell>
          <cell r="B6">
            <v>1</v>
          </cell>
          <cell r="D6">
            <v>32</v>
          </cell>
          <cell r="E6" t="str">
            <v>BIZZARRI ALDO</v>
          </cell>
          <cell r="F6" t="str">
            <v>A2</v>
          </cell>
          <cell r="G6" t="str">
            <v>A.S.D. ESTRA X-ROAD</v>
          </cell>
          <cell r="H6" t="str">
            <v>UISP</v>
          </cell>
          <cell r="M6" t="str">
            <v>GROSSETO</v>
          </cell>
        </row>
        <row r="7">
          <cell r="A7">
            <v>9</v>
          </cell>
          <cell r="B7">
            <v>2</v>
          </cell>
          <cell r="D7">
            <v>15</v>
          </cell>
          <cell r="E7" t="str">
            <v>BACCANI DIEGO</v>
          </cell>
          <cell r="F7" t="str">
            <v>A2</v>
          </cell>
          <cell r="G7" t="str">
            <v>A.S.D. FREE BIKERS PEDALE FOLLONICHESE</v>
          </cell>
          <cell r="H7" t="str">
            <v>UISP</v>
          </cell>
          <cell r="M7" t="str">
            <v>GROSSETO</v>
          </cell>
        </row>
        <row r="8">
          <cell r="A8">
            <v>17</v>
          </cell>
          <cell r="B8">
            <v>3</v>
          </cell>
          <cell r="D8">
            <v>43</v>
          </cell>
          <cell r="E8" t="str">
            <v>CALZONI MARCO</v>
          </cell>
          <cell r="F8" t="str">
            <v>A2</v>
          </cell>
          <cell r="G8" t="str">
            <v>A.S.D. CICLISTICA VALDARBIA LA POPOLARE</v>
          </cell>
          <cell r="H8" t="str">
            <v>UISP</v>
          </cell>
          <cell r="M8" t="str">
            <v>SIENA</v>
          </cell>
        </row>
        <row r="9">
          <cell r="A9">
            <v>22</v>
          </cell>
          <cell r="B9">
            <v>4</v>
          </cell>
          <cell r="D9">
            <v>48</v>
          </cell>
          <cell r="E9" t="str">
            <v>CENNI MARCO</v>
          </cell>
          <cell r="F9" t="str">
            <v>A2</v>
          </cell>
          <cell r="G9" t="str">
            <v>I-MTB A.S.D.</v>
          </cell>
          <cell r="H9" t="str">
            <v>FCI</v>
          </cell>
        </row>
        <row r="10">
          <cell r="A10">
            <v>24</v>
          </cell>
          <cell r="B10">
            <v>5</v>
          </cell>
          <cell r="D10">
            <v>41</v>
          </cell>
          <cell r="E10" t="str">
            <v>DI PIETRO GIACOMO</v>
          </cell>
          <cell r="F10" t="str">
            <v>A2</v>
          </cell>
          <cell r="G10" t="str">
            <v>POL. ARCI UISP VENTURINA</v>
          </cell>
          <cell r="H10" t="str">
            <v>UISP</v>
          </cell>
          <cell r="M10" t="str">
            <v>PIOMBINO</v>
          </cell>
        </row>
        <row r="11">
          <cell r="A11">
            <v>25</v>
          </cell>
          <cell r="B11">
            <v>6</v>
          </cell>
          <cell r="D11">
            <v>28</v>
          </cell>
          <cell r="E11" t="str">
            <v>RICCARDI DAVIDE</v>
          </cell>
          <cell r="F11" t="str">
            <v>A2</v>
          </cell>
          <cell r="G11" t="str">
            <v>A.S.D. G.S. TEAM BIKE PERIN</v>
          </cell>
          <cell r="H11" t="str">
            <v>UISP</v>
          </cell>
          <cell r="M11" t="str">
            <v>GROSSETO</v>
          </cell>
        </row>
        <row r="12">
          <cell r="A12">
            <v>26</v>
          </cell>
          <cell r="B12">
            <v>7</v>
          </cell>
          <cell r="D12">
            <v>47</v>
          </cell>
          <cell r="E12" t="str">
            <v>FRATIGLIONI FRANCESCO</v>
          </cell>
          <cell r="F12" t="str">
            <v>A2</v>
          </cell>
          <cell r="G12" t="str">
            <v>A.S.D. ESTRA X-ROAD</v>
          </cell>
          <cell r="H12" t="str">
            <v>UISP</v>
          </cell>
          <cell r="M12" t="str">
            <v>GROSSETO</v>
          </cell>
        </row>
        <row r="13">
          <cell r="A13">
            <v>34</v>
          </cell>
          <cell r="B13">
            <v>8</v>
          </cell>
          <cell r="D13">
            <v>25</v>
          </cell>
          <cell r="E13" t="str">
            <v>DI LORENZO GIOVANNI</v>
          </cell>
          <cell r="F13" t="str">
            <v>A2</v>
          </cell>
          <cell r="G13" t="str">
            <v>A.S.D. TEAM MARATHON BIKE (ACSI)</v>
          </cell>
          <cell r="H13" t="str">
            <v>ACSI</v>
          </cell>
          <cell r="M13" t="str">
            <v>GROSSETO</v>
          </cell>
        </row>
        <row r="14">
          <cell r="A14">
            <v>1</v>
          </cell>
          <cell r="B14">
            <v>1</v>
          </cell>
          <cell r="D14">
            <v>40</v>
          </cell>
          <cell r="E14" t="str">
            <v>TIMITILLI ALESSANDRO</v>
          </cell>
          <cell r="F14" t="str">
            <v>A3</v>
          </cell>
          <cell r="G14" t="str">
            <v>A.S.D. ESTRA X-ROAD</v>
          </cell>
          <cell r="H14" t="str">
            <v>UISP</v>
          </cell>
          <cell r="M14" t="str">
            <v>GROSSETO</v>
          </cell>
        </row>
        <row r="15">
          <cell r="A15">
            <v>2</v>
          </cell>
          <cell r="B15">
            <v>2</v>
          </cell>
          <cell r="D15">
            <v>33</v>
          </cell>
          <cell r="E15" t="str">
            <v>TOGNONI DENIS</v>
          </cell>
          <cell r="F15" t="str">
            <v>A3</v>
          </cell>
          <cell r="G15" t="str">
            <v>A.S.D. ESTRA X-ROAD</v>
          </cell>
          <cell r="H15" t="str">
            <v>UISP</v>
          </cell>
          <cell r="M15" t="str">
            <v>GROSSETO</v>
          </cell>
        </row>
        <row r="16">
          <cell r="A16">
            <v>5</v>
          </cell>
          <cell r="B16">
            <v>3</v>
          </cell>
          <cell r="D16">
            <v>27</v>
          </cell>
          <cell r="E16" t="str">
            <v>COSTANTINI ALESSANDRO</v>
          </cell>
          <cell r="F16" t="str">
            <v>A3</v>
          </cell>
          <cell r="G16" t="str">
            <v>A.S.D. G.C. CASTIGLIONESE</v>
          </cell>
          <cell r="H16" t="str">
            <v>ACSI</v>
          </cell>
          <cell r="M16" t="str">
            <v>GROSSETO</v>
          </cell>
        </row>
        <row r="17">
          <cell r="A17">
            <v>7</v>
          </cell>
          <cell r="B17">
            <v>4</v>
          </cell>
          <cell r="D17">
            <v>35</v>
          </cell>
          <cell r="E17" t="str">
            <v>BERTONI ROBERTO</v>
          </cell>
          <cell r="F17" t="str">
            <v>A3</v>
          </cell>
          <cell r="G17" t="str">
            <v>A.S.D. FREE BIKERS PEDALE FOLLONICHESE</v>
          </cell>
          <cell r="H17" t="str">
            <v>UISP</v>
          </cell>
          <cell r="M17" t="str">
            <v>GROSSETO</v>
          </cell>
        </row>
        <row r="18">
          <cell r="A18">
            <v>14</v>
          </cell>
          <cell r="B18">
            <v>5</v>
          </cell>
          <cell r="D18">
            <v>22</v>
          </cell>
          <cell r="E18" t="str">
            <v>PICOTTI ALBERTO</v>
          </cell>
          <cell r="F18" t="str">
            <v>A3</v>
          </cell>
          <cell r="G18" t="str">
            <v>A.S.D. TEAM MARATHON BIKE (ACSI)</v>
          </cell>
          <cell r="H18" t="str">
            <v>ACSI</v>
          </cell>
        </row>
        <row r="19">
          <cell r="A19">
            <v>18</v>
          </cell>
          <cell r="B19">
            <v>6</v>
          </cell>
          <cell r="D19">
            <v>31</v>
          </cell>
          <cell r="E19" t="str">
            <v>SALVI ANDREA</v>
          </cell>
          <cell r="F19" t="str">
            <v>A3</v>
          </cell>
          <cell r="G19" t="str">
            <v>A.S.D. TEAM BIKE BALLERO</v>
          </cell>
          <cell r="H19" t="str">
            <v>FCI</v>
          </cell>
        </row>
        <row r="20">
          <cell r="A20">
            <v>21</v>
          </cell>
          <cell r="B20">
            <v>7</v>
          </cell>
          <cell r="D20">
            <v>46</v>
          </cell>
          <cell r="E20" t="str">
            <v>BAGNOLI ALESSANDRO</v>
          </cell>
          <cell r="F20" t="str">
            <v>A3</v>
          </cell>
          <cell r="G20" t="str">
            <v>I-MTB A.S.D.</v>
          </cell>
          <cell r="H20" t="str">
            <v>FCI</v>
          </cell>
        </row>
        <row r="21">
          <cell r="A21">
            <v>23</v>
          </cell>
          <cell r="B21">
            <v>8</v>
          </cell>
          <cell r="D21">
            <v>4</v>
          </cell>
          <cell r="E21" t="str">
            <v>GALATOLO MARCO</v>
          </cell>
          <cell r="F21" t="str">
            <v>A3</v>
          </cell>
          <cell r="G21" t="str">
            <v>A.S.D. MT BIKE ARGENTARIO</v>
          </cell>
          <cell r="H21" t="str">
            <v>UISP</v>
          </cell>
          <cell r="M21" t="str">
            <v>GROSSETO</v>
          </cell>
        </row>
        <row r="22">
          <cell r="A22">
            <v>29</v>
          </cell>
          <cell r="B22">
            <v>9</v>
          </cell>
          <cell r="D22">
            <v>16</v>
          </cell>
          <cell r="E22" t="str">
            <v>MURATORI ROBERTO</v>
          </cell>
          <cell r="F22" t="str">
            <v>A3</v>
          </cell>
          <cell r="G22" t="str">
            <v>A.S.D. FREE BIKERS PEDALE FOLLONICHESE</v>
          </cell>
          <cell r="H22" t="str">
            <v>UISP</v>
          </cell>
          <cell r="M22" t="str">
            <v>GROSSETO</v>
          </cell>
        </row>
        <row r="23">
          <cell r="A23">
            <v>30</v>
          </cell>
          <cell r="B23">
            <v>10</v>
          </cell>
          <cell r="D23">
            <v>49</v>
          </cell>
          <cell r="E23" t="str">
            <v>MUSCIO FRANCESCO</v>
          </cell>
          <cell r="F23" t="str">
            <v>A3</v>
          </cell>
          <cell r="G23" t="str">
            <v>A.S.D. TEAM MARATHON BIKE (ACSI)</v>
          </cell>
          <cell r="H23" t="str">
            <v>ACSI</v>
          </cell>
        </row>
        <row r="24">
          <cell r="A24">
            <v>35</v>
          </cell>
          <cell r="B24">
            <v>11</v>
          </cell>
          <cell r="D24">
            <v>37</v>
          </cell>
          <cell r="E24" t="str">
            <v>GASPERONI ANDREA</v>
          </cell>
          <cell r="F24" t="str">
            <v>A3</v>
          </cell>
          <cell r="G24" t="str">
            <v>A.S.D. FREE BIKERS PEDALE FOLLONICHESE</v>
          </cell>
          <cell r="H24" t="str">
            <v>UISP</v>
          </cell>
          <cell r="M24" t="str">
            <v>GROSSETO</v>
          </cell>
        </row>
        <row r="25">
          <cell r="A25">
            <v>36</v>
          </cell>
          <cell r="B25">
            <v>12</v>
          </cell>
          <cell r="D25">
            <v>19</v>
          </cell>
          <cell r="E25" t="str">
            <v>BUSDRAGHI ALESSIO</v>
          </cell>
          <cell r="F25" t="str">
            <v>A3</v>
          </cell>
          <cell r="G25" t="str">
            <v>A.S.D. FREE BIKERS PEDALE FOLLONICHESE</v>
          </cell>
          <cell r="H25" t="str">
            <v>UISP</v>
          </cell>
          <cell r="M25" t="str">
            <v>GROSSETO</v>
          </cell>
        </row>
        <row r="26">
          <cell r="A26">
            <v>4</v>
          </cell>
          <cell r="B26">
            <v>1</v>
          </cell>
          <cell r="D26">
            <v>45</v>
          </cell>
          <cell r="E26" t="str">
            <v>FABIANELLI RICCARDO</v>
          </cell>
          <cell r="F26" t="str">
            <v>A4</v>
          </cell>
          <cell r="G26" t="str">
            <v>A.S.D. ESTRA X-ROAD</v>
          </cell>
          <cell r="H26" t="str">
            <v>UISP</v>
          </cell>
          <cell r="M26" t="str">
            <v>GROSSETO</v>
          </cell>
        </row>
        <row r="27">
          <cell r="A27">
            <v>6</v>
          </cell>
          <cell r="B27">
            <v>2</v>
          </cell>
          <cell r="D27">
            <v>18</v>
          </cell>
          <cell r="E27" t="str">
            <v>RINALDINI SILVIO</v>
          </cell>
          <cell r="F27" t="str">
            <v>A4</v>
          </cell>
          <cell r="G27" t="str">
            <v>A.S.D. FREE BIKERS PEDALE FOLLONICHESE</v>
          </cell>
          <cell r="H27" t="str">
            <v>UISP</v>
          </cell>
          <cell r="M27" t="str">
            <v>GROSSETO</v>
          </cell>
        </row>
        <row r="28">
          <cell r="A28">
            <v>10</v>
          </cell>
          <cell r="B28">
            <v>3</v>
          </cell>
          <cell r="D28">
            <v>17</v>
          </cell>
          <cell r="E28" t="str">
            <v>CATURELLI ALBERTO</v>
          </cell>
          <cell r="F28" t="str">
            <v>A4</v>
          </cell>
          <cell r="G28" t="str">
            <v>A.S.D. FREE BIKERS PEDALE FOLLONICHESE</v>
          </cell>
          <cell r="H28" t="str">
            <v>UISP</v>
          </cell>
          <cell r="M28" t="str">
            <v>GROSSETO</v>
          </cell>
        </row>
        <row r="29">
          <cell r="A29">
            <v>12</v>
          </cell>
          <cell r="B29">
            <v>4</v>
          </cell>
          <cell r="D29">
            <v>21</v>
          </cell>
          <cell r="E29" t="str">
            <v>FRANCHI MARCO</v>
          </cell>
          <cell r="F29" t="str">
            <v>A4</v>
          </cell>
          <cell r="G29" t="str">
            <v>TEAM BIKE GIPPO COLLE DI VAL D'ELSA</v>
          </cell>
          <cell r="H29" t="str">
            <v>UISP</v>
          </cell>
          <cell r="M29" t="str">
            <v>SIENA</v>
          </cell>
        </row>
        <row r="30">
          <cell r="A30">
            <v>13</v>
          </cell>
          <cell r="B30">
            <v>5</v>
          </cell>
          <cell r="D30">
            <v>20</v>
          </cell>
          <cell r="E30" t="str">
            <v>SANTINI IVANO</v>
          </cell>
          <cell r="F30" t="str">
            <v>A4</v>
          </cell>
          <cell r="G30" t="str">
            <v>A.S.D. FREE BIKERS PEDALE FOLLONICHESE</v>
          </cell>
          <cell r="H30" t="str">
            <v>UISP</v>
          </cell>
          <cell r="M30" t="str">
            <v>GROSSETO</v>
          </cell>
        </row>
        <row r="31">
          <cell r="A31">
            <v>19</v>
          </cell>
          <cell r="B31">
            <v>6</v>
          </cell>
          <cell r="D31">
            <v>39</v>
          </cell>
          <cell r="E31" t="str">
            <v>CERBONESCHI MAURIZIO</v>
          </cell>
          <cell r="F31" t="str">
            <v>A4</v>
          </cell>
          <cell r="G31" t="str">
            <v>A.S.D. FREE BIKERS PEDALE FOLLONICHESE</v>
          </cell>
          <cell r="H31" t="str">
            <v>UISP</v>
          </cell>
          <cell r="M31" t="str">
            <v>GROSSETO</v>
          </cell>
        </row>
        <row r="32">
          <cell r="A32">
            <v>20</v>
          </cell>
          <cell r="B32">
            <v>7</v>
          </cell>
          <cell r="D32">
            <v>42</v>
          </cell>
          <cell r="E32" t="str">
            <v>BONUCCI STEFANO</v>
          </cell>
          <cell r="F32" t="str">
            <v>A4</v>
          </cell>
          <cell r="G32" t="str">
            <v>A.S.D. FREE BIKERS PEDALE FOLLONICHESE</v>
          </cell>
          <cell r="H32" t="str">
            <v>UISP</v>
          </cell>
          <cell r="M32" t="str">
            <v>GROSSETO</v>
          </cell>
        </row>
        <row r="33">
          <cell r="A33">
            <v>28</v>
          </cell>
          <cell r="B33">
            <v>8</v>
          </cell>
          <cell r="D33">
            <v>26</v>
          </cell>
          <cell r="E33" t="str">
            <v>VANNETTI MASSIMO</v>
          </cell>
          <cell r="F33" t="str">
            <v>A4</v>
          </cell>
          <cell r="G33" t="str">
            <v>A.S.D. TEAM MARATHON BIKE (ACSI)</v>
          </cell>
          <cell r="H33" t="str">
            <v>ACSI</v>
          </cell>
          <cell r="M33" t="str">
            <v>GROSSETO</v>
          </cell>
        </row>
        <row r="34">
          <cell r="A34">
            <v>31</v>
          </cell>
          <cell r="B34">
            <v>9</v>
          </cell>
          <cell r="D34">
            <v>50</v>
          </cell>
          <cell r="E34" t="str">
            <v>NERUCCI MARCO</v>
          </cell>
          <cell r="F34" t="str">
            <v>A4</v>
          </cell>
          <cell r="G34" t="str">
            <v>A.S.D. G.S. TEAM BIKE PERIN</v>
          </cell>
          <cell r="H34" t="str">
            <v>UISP</v>
          </cell>
          <cell r="M34" t="str">
            <v>GROSSETO</v>
          </cell>
        </row>
        <row r="35">
          <cell r="A35">
            <v>38</v>
          </cell>
          <cell r="B35">
            <v>10</v>
          </cell>
          <cell r="D35">
            <v>30</v>
          </cell>
          <cell r="E35" t="str">
            <v>DEMI MICHELE</v>
          </cell>
          <cell r="F35" t="str">
            <v>A4</v>
          </cell>
          <cell r="G35" t="str">
            <v>A.S.D. FREE BIKERS PEDALE FOLLONICHESE</v>
          </cell>
          <cell r="H35" t="str">
            <v>UISP</v>
          </cell>
          <cell r="M35" t="str">
            <v>GROSSETO</v>
          </cell>
        </row>
        <row r="36">
          <cell r="A36">
            <v>11</v>
          </cell>
          <cell r="B36">
            <v>1</v>
          </cell>
          <cell r="D36">
            <v>9</v>
          </cell>
          <cell r="E36" t="str">
            <v>BOCCI PAOLO FRANCO</v>
          </cell>
          <cell r="F36" t="str">
            <v>A5</v>
          </cell>
          <cell r="G36" t="str">
            <v>GRUPPO CICLISTICO VAL DI MERSE</v>
          </cell>
          <cell r="H36" t="str">
            <v>UISP</v>
          </cell>
          <cell r="M36" t="str">
            <v>SIENA</v>
          </cell>
        </row>
        <row r="37">
          <cell r="A37">
            <v>32</v>
          </cell>
          <cell r="B37">
            <v>2</v>
          </cell>
          <cell r="D37">
            <v>38</v>
          </cell>
          <cell r="E37" t="str">
            <v>MATTEUCCI MARIO</v>
          </cell>
          <cell r="F37" t="str">
            <v>A5</v>
          </cell>
          <cell r="G37" t="str">
            <v>A.S.D. FREE BIKERS PEDALE FOLLONICHESE</v>
          </cell>
          <cell r="H37" t="str">
            <v>UISP</v>
          </cell>
          <cell r="M37" t="str">
            <v>GROSSETO</v>
          </cell>
        </row>
        <row r="38">
          <cell r="A38">
            <v>33</v>
          </cell>
          <cell r="B38">
            <v>3</v>
          </cell>
          <cell r="D38">
            <v>34</v>
          </cell>
          <cell r="E38" t="str">
            <v>MARINI PAOLO</v>
          </cell>
          <cell r="F38" t="str">
            <v>A5</v>
          </cell>
          <cell r="G38" t="str">
            <v>A.S.D. MT BIKE ARGENTARIO</v>
          </cell>
          <cell r="H38" t="str">
            <v>UISP</v>
          </cell>
          <cell r="M38" t="str">
            <v>GROSSETO</v>
          </cell>
        </row>
        <row r="39">
          <cell r="A39">
            <v>37</v>
          </cell>
          <cell r="B39">
            <v>4</v>
          </cell>
          <cell r="D39">
            <v>29</v>
          </cell>
          <cell r="E39" t="str">
            <v>PERIN MORENO</v>
          </cell>
          <cell r="F39" t="str">
            <v>A5</v>
          </cell>
          <cell r="G39" t="str">
            <v>A.S.D. G.S. TEAM BIKE PERIN</v>
          </cell>
          <cell r="H39" t="str">
            <v>UISP</v>
          </cell>
          <cell r="M39" t="str">
            <v>GROSSETO</v>
          </cell>
        </row>
        <row r="40">
          <cell r="A40">
            <v>27</v>
          </cell>
          <cell r="B40">
            <v>1</v>
          </cell>
          <cell r="D40">
            <v>101</v>
          </cell>
          <cell r="E40" t="str">
            <v>LA MURA RAFFAELLO</v>
          </cell>
          <cell r="F40" t="str">
            <v>A6</v>
          </cell>
          <cell r="G40" t="str">
            <v>A.S.D. TEAM MARATHON BIKE (ACSI)</v>
          </cell>
          <cell r="H40" t="str">
            <v>ACSI</v>
          </cell>
          <cell r="M40" t="str">
            <v>GROSSETO</v>
          </cell>
        </row>
        <row r="41">
          <cell r="A41">
            <v>40</v>
          </cell>
          <cell r="B41">
            <v>2</v>
          </cell>
          <cell r="D41">
            <v>100</v>
          </cell>
          <cell r="E41" t="str">
            <v>MAZZI MASSIMO</v>
          </cell>
          <cell r="F41" t="str">
            <v>A6</v>
          </cell>
          <cell r="G41" t="str">
            <v>CAVALLINO-SPECIALIZED C.A</v>
          </cell>
          <cell r="H41" t="str">
            <v>UISP</v>
          </cell>
          <cell r="M41" t="str">
            <v>AREZZO</v>
          </cell>
        </row>
        <row r="42">
          <cell r="A42">
            <v>39</v>
          </cell>
          <cell r="B42">
            <v>1</v>
          </cell>
          <cell r="D42">
            <v>102</v>
          </cell>
          <cell r="E42" t="str">
            <v>GORETTI ORIANA</v>
          </cell>
          <cell r="F42" t="str">
            <v>Donne</v>
          </cell>
          <cell r="G42" t="str">
            <v>ASD MBM</v>
          </cell>
          <cell r="H42" t="str">
            <v>UISP</v>
          </cell>
          <cell r="M42" t="str">
            <v>GROSSETO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22" zoomScaleNormal="100" workbookViewId="0">
      <selection activeCell="E65" sqref="E65"/>
    </sheetView>
  </sheetViews>
  <sheetFormatPr defaultRowHeight="12.75" x14ac:dyDescent="0.2"/>
  <cols>
    <col min="1" max="2" width="4.85546875" bestFit="1" customWidth="1"/>
    <col min="3" max="3" width="4.42578125" bestFit="1" customWidth="1"/>
    <col min="4" max="4" width="25.5703125" bestFit="1" customWidth="1"/>
    <col min="5" max="5" width="6.42578125" bestFit="1" customWidth="1"/>
    <col min="6" max="6" width="43.42578125" bestFit="1" customWidth="1"/>
    <col min="7" max="7" width="5.42578125" bestFit="1" customWidth="1"/>
    <col min="8" max="8" width="9" bestFit="1" customWidth="1"/>
  </cols>
  <sheetData>
    <row r="1" spans="1:9" s="9" customFormat="1" ht="57" customHeight="1" x14ac:dyDescent="0.2"/>
    <row r="4" spans="1:9" ht="15" x14ac:dyDescent="0.2">
      <c r="A4" s="10" t="s">
        <v>187</v>
      </c>
      <c r="B4" s="10"/>
      <c r="C4" s="10"/>
      <c r="D4" s="10"/>
      <c r="E4" s="10"/>
      <c r="F4" s="10"/>
      <c r="G4" s="10"/>
      <c r="H4" s="10"/>
    </row>
    <row r="5" spans="1:9" x14ac:dyDescent="0.2">
      <c r="A5" s="11" t="str">
        <f>[1]Class!$A$2</f>
        <v>Ass</v>
      </c>
      <c r="B5" s="11" t="str">
        <f>[1]Class!$B$2</f>
        <v>Pos</v>
      </c>
      <c r="C5" s="11" t="str">
        <f>[1]Class!$D$2</f>
        <v>Dor</v>
      </c>
      <c r="D5" s="11" t="str">
        <f>[1]Class!$E$2</f>
        <v>Nome</v>
      </c>
      <c r="E5" s="11" t="str">
        <f>[1]Class!$F$2</f>
        <v>Cat</v>
      </c>
      <c r="F5" s="11" t="str">
        <f>[1]Class!$G$2</f>
        <v>Società</v>
      </c>
      <c r="G5" s="11" t="str">
        <f>[1]Class!$H$2</f>
        <v>Ente</v>
      </c>
      <c r="H5" s="11" t="str">
        <f>[1]Class!$M$2</f>
        <v>Comitato</v>
      </c>
      <c r="I5" s="11"/>
    </row>
    <row r="6" spans="1:9" x14ac:dyDescent="0.2">
      <c r="A6" s="12" t="s">
        <v>188</v>
      </c>
      <c r="B6" s="12"/>
      <c r="C6" s="12"/>
      <c r="D6" s="12"/>
      <c r="E6" s="12"/>
      <c r="F6" s="12"/>
      <c r="G6" s="12"/>
      <c r="H6" s="12"/>
    </row>
    <row r="7" spans="1:9" x14ac:dyDescent="0.2">
      <c r="A7" s="8">
        <f>([1]Class!$A$3)</f>
        <v>16</v>
      </c>
      <c r="B7" s="8">
        <f>([1]Class!$B$3)</f>
        <v>1</v>
      </c>
      <c r="C7" s="8">
        <f>([1]Class!$D$3)</f>
        <v>103</v>
      </c>
      <c r="D7" s="13" t="str">
        <f>([1]Class!$E$3)</f>
        <v>PANTI STEFANO</v>
      </c>
      <c r="E7" s="8" t="str">
        <f>([1]Class!$F$3)</f>
        <v>Giov.B</v>
      </c>
      <c r="F7" s="14" t="str">
        <f>([1]Class!$G$3)</f>
        <v>CLUB QUOTA MILLE CA</v>
      </c>
      <c r="G7" s="15" t="str">
        <f>([1]Class!$H$3)</f>
        <v>UISP</v>
      </c>
      <c r="H7" s="16" t="str">
        <f>([1]Class!$M$3)</f>
        <v xml:space="preserve">AREZZO </v>
      </c>
    </row>
    <row r="9" spans="1:9" x14ac:dyDescent="0.2">
      <c r="A9" s="12" t="s">
        <v>189</v>
      </c>
      <c r="B9" s="12"/>
      <c r="C9" s="12"/>
      <c r="D9" s="12"/>
      <c r="E9" s="12"/>
      <c r="F9" s="12"/>
      <c r="G9" s="12"/>
      <c r="H9" s="12"/>
    </row>
    <row r="10" spans="1:9" x14ac:dyDescent="0.2">
      <c r="A10" s="8">
        <f>([1]Class!$A$4)</f>
        <v>8</v>
      </c>
      <c r="B10" s="8">
        <f>([1]Class!$B$4)</f>
        <v>1</v>
      </c>
      <c r="C10" s="8">
        <f>([1]Class!$D$4)</f>
        <v>44</v>
      </c>
      <c r="D10" s="13" t="str">
        <f>([1]Class!$E$4)</f>
        <v>SARGENTINI MATTIA</v>
      </c>
      <c r="E10" s="8" t="str">
        <f>([1]Class!$F$4)</f>
        <v>A1</v>
      </c>
      <c r="F10" s="14" t="str">
        <f>([1]Class!$G$4)</f>
        <v>A.S.D. G.C. CASTIGLIONESE</v>
      </c>
      <c r="G10" s="15" t="str">
        <f>([1]Class!$H$4)</f>
        <v>ACSI</v>
      </c>
      <c r="H10" s="16">
        <f>([1]Class!$M$4)</f>
        <v>0</v>
      </c>
    </row>
    <row r="11" spans="1:9" x14ac:dyDescent="0.2">
      <c r="A11" s="8">
        <f>([1]Class!$A$5)</f>
        <v>15</v>
      </c>
      <c r="B11" s="8">
        <f>([1]Class!$B$5)</f>
        <v>2</v>
      </c>
      <c r="C11" s="8">
        <f>([1]Class!$D$5)</f>
        <v>7</v>
      </c>
      <c r="D11" s="13" t="str">
        <f>([1]Class!$E$5)</f>
        <v>FANCIULLI CLAUDIO</v>
      </c>
      <c r="E11" s="8" t="str">
        <f>([1]Class!$F$5)</f>
        <v>A1</v>
      </c>
      <c r="F11" s="14" t="str">
        <f>([1]Class!$G$5)</f>
        <v>A.S.D. MT BIKE ARGENTARIO</v>
      </c>
      <c r="G11" s="15" t="str">
        <f>([1]Class!$H$5)</f>
        <v>UISP</v>
      </c>
      <c r="H11" s="16" t="str">
        <f>([1]Class!$M$5)</f>
        <v>GROSSETO</v>
      </c>
    </row>
    <row r="13" spans="1:9" x14ac:dyDescent="0.2">
      <c r="A13" s="12" t="s">
        <v>190</v>
      </c>
      <c r="B13" s="12"/>
      <c r="C13" s="12"/>
      <c r="D13" s="12"/>
      <c r="E13" s="12"/>
      <c r="F13" s="12"/>
      <c r="G13" s="12"/>
      <c r="H13" s="12"/>
    </row>
    <row r="14" spans="1:9" x14ac:dyDescent="0.2">
      <c r="A14" s="8">
        <f>([1]Class!$A$6)</f>
        <v>3</v>
      </c>
      <c r="B14" s="8">
        <f>([1]Class!$B$6)</f>
        <v>1</v>
      </c>
      <c r="C14" s="8">
        <f>([1]Class!$D$6)</f>
        <v>32</v>
      </c>
      <c r="D14" s="13" t="str">
        <f>([1]Class!$E$6)</f>
        <v>BIZZARRI ALDO</v>
      </c>
      <c r="E14" s="8" t="str">
        <f>([1]Class!$F$6)</f>
        <v>A2</v>
      </c>
      <c r="F14" s="14" t="str">
        <f>([1]Class!$G$6)</f>
        <v>A.S.D. ESTRA X-ROAD</v>
      </c>
      <c r="G14" s="15" t="str">
        <f>([1]Class!$H$6)</f>
        <v>UISP</v>
      </c>
      <c r="H14" s="16" t="str">
        <f>([1]Class!$M$6)</f>
        <v>GROSSETO</v>
      </c>
    </row>
    <row r="15" spans="1:9" x14ac:dyDescent="0.2">
      <c r="A15" s="8">
        <f>([1]Class!$A$7)</f>
        <v>9</v>
      </c>
      <c r="B15" s="8">
        <f>([1]Class!$B$7)</f>
        <v>2</v>
      </c>
      <c r="C15" s="8">
        <f>([1]Class!$D$7)</f>
        <v>15</v>
      </c>
      <c r="D15" s="13" t="str">
        <f>([1]Class!$E$7)</f>
        <v>BACCANI DIEGO</v>
      </c>
      <c r="E15" s="8" t="str">
        <f>([1]Class!$F$7)</f>
        <v>A2</v>
      </c>
      <c r="F15" s="14" t="str">
        <f>([1]Class!$G$7)</f>
        <v>A.S.D. FREE BIKERS PEDALE FOLLONICHESE</v>
      </c>
      <c r="G15" s="15" t="str">
        <f>([1]Class!$H$7)</f>
        <v>UISP</v>
      </c>
      <c r="H15" s="16" t="str">
        <f>([1]Class!$M$7)</f>
        <v>GROSSETO</v>
      </c>
    </row>
    <row r="16" spans="1:9" x14ac:dyDescent="0.2">
      <c r="A16" s="8">
        <f>([1]Class!$A$8)</f>
        <v>17</v>
      </c>
      <c r="B16" s="8">
        <f>([1]Class!$B$8)</f>
        <v>3</v>
      </c>
      <c r="C16" s="8">
        <f>([1]Class!$D$8)</f>
        <v>43</v>
      </c>
      <c r="D16" s="13" t="str">
        <f>([1]Class!$E$8)</f>
        <v>CALZONI MARCO</v>
      </c>
      <c r="E16" s="8" t="str">
        <f>([1]Class!$F$8)</f>
        <v>A2</v>
      </c>
      <c r="F16" s="14" t="str">
        <f>([1]Class!$G$8)</f>
        <v>A.S.D. CICLISTICA VALDARBIA LA POPOLARE</v>
      </c>
      <c r="G16" s="15" t="str">
        <f>([1]Class!$H$8)</f>
        <v>UISP</v>
      </c>
      <c r="H16" s="16" t="str">
        <f>([1]Class!$M$8)</f>
        <v>SIENA</v>
      </c>
    </row>
    <row r="17" spans="1:8" x14ac:dyDescent="0.2">
      <c r="A17" s="8">
        <f>([1]Class!$A$9)</f>
        <v>22</v>
      </c>
      <c r="B17" s="8">
        <f>([1]Class!$B$9)</f>
        <v>4</v>
      </c>
      <c r="C17" s="8">
        <f>([1]Class!$D$9)</f>
        <v>48</v>
      </c>
      <c r="D17" s="13" t="str">
        <f>([1]Class!$E$9)</f>
        <v>CENNI MARCO</v>
      </c>
      <c r="E17" s="8" t="str">
        <f>([1]Class!$F$9)</f>
        <v>A2</v>
      </c>
      <c r="F17" s="14" t="str">
        <f>([1]Class!$G$9)</f>
        <v>I-MTB A.S.D.</v>
      </c>
      <c r="G17" s="15" t="str">
        <f>([1]Class!$H$9)</f>
        <v>FCI</v>
      </c>
      <c r="H17" s="16">
        <f>([1]Class!$M$9)</f>
        <v>0</v>
      </c>
    </row>
    <row r="18" spans="1:8" x14ac:dyDescent="0.2">
      <c r="A18" s="8">
        <f>([1]Class!$A$10)</f>
        <v>24</v>
      </c>
      <c r="B18" s="8">
        <f>([1]Class!$B$10)</f>
        <v>5</v>
      </c>
      <c r="C18" s="8">
        <f>([1]Class!$D$10)</f>
        <v>41</v>
      </c>
      <c r="D18" s="13" t="str">
        <f>([1]Class!$E$10)</f>
        <v>DI PIETRO GIACOMO</v>
      </c>
      <c r="E18" s="8" t="str">
        <f>([1]Class!$F$10)</f>
        <v>A2</v>
      </c>
      <c r="F18" s="14" t="str">
        <f>([1]Class!$G$10)</f>
        <v>POL. ARCI UISP VENTURINA</v>
      </c>
      <c r="G18" s="15" t="str">
        <f>([1]Class!$H$10)</f>
        <v>UISP</v>
      </c>
      <c r="H18" s="16" t="str">
        <f>([1]Class!$M$10)</f>
        <v>PIOMBINO</v>
      </c>
    </row>
    <row r="19" spans="1:8" x14ac:dyDescent="0.2">
      <c r="A19" s="8">
        <f>([1]Class!$A$11)</f>
        <v>25</v>
      </c>
      <c r="B19" s="8">
        <f>([1]Class!$B$11)</f>
        <v>6</v>
      </c>
      <c r="C19" s="8">
        <f>([1]Class!$D$11)</f>
        <v>28</v>
      </c>
      <c r="D19" s="13" t="str">
        <f>([1]Class!$E$11)</f>
        <v>RICCARDI DAVIDE</v>
      </c>
      <c r="E19" s="8" t="str">
        <f>([1]Class!$F$11)</f>
        <v>A2</v>
      </c>
      <c r="F19" s="14" t="str">
        <f>([1]Class!$G$11)</f>
        <v>A.S.D. G.S. TEAM BIKE PERIN</v>
      </c>
      <c r="G19" s="15" t="str">
        <f>([1]Class!$H$11)</f>
        <v>UISP</v>
      </c>
      <c r="H19" s="16" t="str">
        <f>([1]Class!$M$11)</f>
        <v>GROSSETO</v>
      </c>
    </row>
    <row r="20" spans="1:8" x14ac:dyDescent="0.2">
      <c r="A20" s="8">
        <f>([1]Class!$A$12)</f>
        <v>26</v>
      </c>
      <c r="B20" s="8">
        <f>([1]Class!$B$12)</f>
        <v>7</v>
      </c>
      <c r="C20" s="8">
        <f>([1]Class!$D$12)</f>
        <v>47</v>
      </c>
      <c r="D20" s="13" t="str">
        <f>([1]Class!$E$12)</f>
        <v>FRATIGLIONI FRANCESCO</v>
      </c>
      <c r="E20" s="8" t="str">
        <f>([1]Class!$F$12)</f>
        <v>A2</v>
      </c>
      <c r="F20" s="14" t="str">
        <f>([1]Class!$G$12)</f>
        <v>A.S.D. ESTRA X-ROAD</v>
      </c>
      <c r="G20" s="15" t="str">
        <f>([1]Class!$H$12)</f>
        <v>UISP</v>
      </c>
      <c r="H20" s="16" t="str">
        <f>([1]Class!$M$12)</f>
        <v>GROSSETO</v>
      </c>
    </row>
    <row r="21" spans="1:8" x14ac:dyDescent="0.2">
      <c r="A21" s="8">
        <f>([1]Class!$A$13)</f>
        <v>34</v>
      </c>
      <c r="B21" s="8">
        <f>([1]Class!$B$13)</f>
        <v>8</v>
      </c>
      <c r="C21" s="8">
        <f>([1]Class!$D$13)</f>
        <v>25</v>
      </c>
      <c r="D21" s="13" t="str">
        <f>([1]Class!$E$13)</f>
        <v>DI LORENZO GIOVANNI</v>
      </c>
      <c r="E21" s="8" t="str">
        <f>([1]Class!$F$13)</f>
        <v>A2</v>
      </c>
      <c r="F21" s="14" t="str">
        <f>([1]Class!$G$13)</f>
        <v>A.S.D. TEAM MARATHON BIKE (ACSI)</v>
      </c>
      <c r="G21" s="15" t="str">
        <f>([1]Class!$H$13)</f>
        <v>ACSI</v>
      </c>
      <c r="H21" s="16" t="str">
        <f>([1]Class!$M$13)</f>
        <v>GROSSETO</v>
      </c>
    </row>
    <row r="23" spans="1:8" x14ac:dyDescent="0.2">
      <c r="A23" s="12" t="s">
        <v>191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8">
        <f>([1]Class!$A$14)</f>
        <v>1</v>
      </c>
      <c r="B24" s="8">
        <f>([1]Class!$B$14)</f>
        <v>1</v>
      </c>
      <c r="C24" s="8">
        <f>([1]Class!$D$14)</f>
        <v>40</v>
      </c>
      <c r="D24" s="13" t="str">
        <f>([1]Class!$E$14)</f>
        <v>TIMITILLI ALESSANDRO</v>
      </c>
      <c r="E24" s="8" t="str">
        <f>([1]Class!$F$14)</f>
        <v>A3</v>
      </c>
      <c r="F24" s="14" t="str">
        <f>([1]Class!$G$14)</f>
        <v>A.S.D. ESTRA X-ROAD</v>
      </c>
      <c r="G24" s="15" t="str">
        <f>([1]Class!$H$14)</f>
        <v>UISP</v>
      </c>
      <c r="H24" s="16" t="str">
        <f>([1]Class!$M$14)</f>
        <v>GROSSETO</v>
      </c>
    </row>
    <row r="25" spans="1:8" x14ac:dyDescent="0.2">
      <c r="A25" s="8">
        <f>([1]Class!$A$15)</f>
        <v>2</v>
      </c>
      <c r="B25" s="8">
        <f>([1]Class!$B$15)</f>
        <v>2</v>
      </c>
      <c r="C25" s="8">
        <f>([1]Class!$D$15)</f>
        <v>33</v>
      </c>
      <c r="D25" s="13" t="str">
        <f>([1]Class!$E$15)</f>
        <v>TOGNONI DENIS</v>
      </c>
      <c r="E25" s="8" t="str">
        <f>([1]Class!$F$15)</f>
        <v>A3</v>
      </c>
      <c r="F25" s="14" t="str">
        <f>([1]Class!$G$15)</f>
        <v>A.S.D. ESTRA X-ROAD</v>
      </c>
      <c r="G25" s="15" t="str">
        <f>([1]Class!$H$15)</f>
        <v>UISP</v>
      </c>
      <c r="H25" s="16" t="str">
        <f>([1]Class!$M$15)</f>
        <v>GROSSETO</v>
      </c>
    </row>
    <row r="26" spans="1:8" x14ac:dyDescent="0.2">
      <c r="A26" s="8">
        <f>([1]Class!$A$16)</f>
        <v>5</v>
      </c>
      <c r="B26" s="8">
        <f>([1]Class!$B$16)</f>
        <v>3</v>
      </c>
      <c r="C26" s="8">
        <f>([1]Class!$D$16)</f>
        <v>27</v>
      </c>
      <c r="D26" s="13" t="str">
        <f>([1]Class!$E$16)</f>
        <v>COSTANTINI ALESSANDRO</v>
      </c>
      <c r="E26" s="8" t="str">
        <f>([1]Class!$F$16)</f>
        <v>A3</v>
      </c>
      <c r="F26" s="14" t="str">
        <f>([1]Class!$G$16)</f>
        <v>A.S.D. G.C. CASTIGLIONESE</v>
      </c>
      <c r="G26" s="15" t="str">
        <f>([1]Class!$H$16)</f>
        <v>ACSI</v>
      </c>
      <c r="H26" s="16" t="str">
        <f>([1]Class!$M$16)</f>
        <v>GROSSETO</v>
      </c>
    </row>
    <row r="27" spans="1:8" x14ac:dyDescent="0.2">
      <c r="A27" s="8">
        <f>([1]Class!$A$17)</f>
        <v>7</v>
      </c>
      <c r="B27" s="8">
        <f>([1]Class!$B$17)</f>
        <v>4</v>
      </c>
      <c r="C27" s="8">
        <f>([1]Class!$D$17)</f>
        <v>35</v>
      </c>
      <c r="D27" s="13" t="str">
        <f>([1]Class!$E$17)</f>
        <v>BERTONI ROBERTO</v>
      </c>
      <c r="E27" s="8" t="str">
        <f>([1]Class!$F$17)</f>
        <v>A3</v>
      </c>
      <c r="F27" s="14" t="str">
        <f>([1]Class!$G$17)</f>
        <v>A.S.D. FREE BIKERS PEDALE FOLLONICHESE</v>
      </c>
      <c r="G27" s="15" t="str">
        <f>([1]Class!$H$17)</f>
        <v>UISP</v>
      </c>
      <c r="H27" s="16" t="str">
        <f>([1]Class!$M$17)</f>
        <v>GROSSETO</v>
      </c>
    </row>
    <row r="28" spans="1:8" x14ac:dyDescent="0.2">
      <c r="A28" s="8">
        <f>([1]Class!$A$18)</f>
        <v>14</v>
      </c>
      <c r="B28" s="8">
        <f>([1]Class!$B$18)</f>
        <v>5</v>
      </c>
      <c r="C28" s="8">
        <f>([1]Class!$D$18)</f>
        <v>22</v>
      </c>
      <c r="D28" s="13" t="str">
        <f>([1]Class!$E$18)</f>
        <v>PICOTTI ALBERTO</v>
      </c>
      <c r="E28" s="8" t="str">
        <f>([1]Class!$F$18)</f>
        <v>A3</v>
      </c>
      <c r="F28" s="14" t="str">
        <f>([1]Class!$G$18)</f>
        <v>A.S.D. TEAM MARATHON BIKE (ACSI)</v>
      </c>
      <c r="G28" s="15" t="str">
        <f>([1]Class!$H$18)</f>
        <v>ACSI</v>
      </c>
      <c r="H28" s="16">
        <f>([1]Class!$M$18)</f>
        <v>0</v>
      </c>
    </row>
    <row r="29" spans="1:8" x14ac:dyDescent="0.2">
      <c r="A29" s="8">
        <f>([1]Class!$A$19)</f>
        <v>18</v>
      </c>
      <c r="B29" s="8">
        <f>([1]Class!$B$19)</f>
        <v>6</v>
      </c>
      <c r="C29" s="8">
        <f>([1]Class!$D$19)</f>
        <v>31</v>
      </c>
      <c r="D29" s="13" t="str">
        <f>([1]Class!$E$19)</f>
        <v>SALVI ANDREA</v>
      </c>
      <c r="E29" s="8" t="str">
        <f>([1]Class!$F$19)</f>
        <v>A3</v>
      </c>
      <c r="F29" s="14" t="str">
        <f>([1]Class!$G$19)</f>
        <v>A.S.D. TEAM BIKE BALLERO</v>
      </c>
      <c r="G29" s="15" t="str">
        <f>([1]Class!$H$19)</f>
        <v>FCI</v>
      </c>
      <c r="H29" s="16">
        <f>([1]Class!$M$19)</f>
        <v>0</v>
      </c>
    </row>
    <row r="30" spans="1:8" x14ac:dyDescent="0.2">
      <c r="A30" s="8">
        <f>([1]Class!$A$20)</f>
        <v>21</v>
      </c>
      <c r="B30" s="8">
        <f>([1]Class!$B$20)</f>
        <v>7</v>
      </c>
      <c r="C30" s="8">
        <f>([1]Class!$D$20)</f>
        <v>46</v>
      </c>
      <c r="D30" s="13" t="str">
        <f>([1]Class!$E$20)</f>
        <v>BAGNOLI ALESSANDRO</v>
      </c>
      <c r="E30" s="8" t="str">
        <f>([1]Class!$F$20)</f>
        <v>A3</v>
      </c>
      <c r="F30" s="14" t="str">
        <f>([1]Class!$G$20)</f>
        <v>I-MTB A.S.D.</v>
      </c>
      <c r="G30" s="15" t="str">
        <f>([1]Class!$H$20)</f>
        <v>FCI</v>
      </c>
      <c r="H30" s="16">
        <f>([1]Class!$M$20)</f>
        <v>0</v>
      </c>
    </row>
    <row r="31" spans="1:8" x14ac:dyDescent="0.2">
      <c r="A31" s="8">
        <f>([1]Class!$A$21)</f>
        <v>23</v>
      </c>
      <c r="B31" s="8">
        <f>([1]Class!$B$21)</f>
        <v>8</v>
      </c>
      <c r="C31" s="8">
        <f>([1]Class!$D$21)</f>
        <v>4</v>
      </c>
      <c r="D31" s="13" t="str">
        <f>([1]Class!$E$21)</f>
        <v>GALATOLO MARCO</v>
      </c>
      <c r="E31" s="8" t="str">
        <f>([1]Class!$F$21)</f>
        <v>A3</v>
      </c>
      <c r="F31" s="14" t="str">
        <f>([1]Class!$G$21)</f>
        <v>A.S.D. MT BIKE ARGENTARIO</v>
      </c>
      <c r="G31" s="15" t="str">
        <f>([1]Class!$H$21)</f>
        <v>UISP</v>
      </c>
      <c r="H31" s="16" t="str">
        <f>([1]Class!$M$21)</f>
        <v>GROSSETO</v>
      </c>
    </row>
    <row r="32" spans="1:8" x14ac:dyDescent="0.2">
      <c r="A32" s="8">
        <f>([1]Class!$A$22)</f>
        <v>29</v>
      </c>
      <c r="B32" s="8">
        <f>([1]Class!$B$22)</f>
        <v>9</v>
      </c>
      <c r="C32" s="8">
        <f>([1]Class!$D$22)</f>
        <v>16</v>
      </c>
      <c r="D32" s="13" t="str">
        <f>([1]Class!$E$22)</f>
        <v>MURATORI ROBERTO</v>
      </c>
      <c r="E32" s="8" t="str">
        <f>([1]Class!$F$22)</f>
        <v>A3</v>
      </c>
      <c r="F32" s="14" t="str">
        <f>([1]Class!$G$22)</f>
        <v>A.S.D. FREE BIKERS PEDALE FOLLONICHESE</v>
      </c>
      <c r="G32" s="15" t="str">
        <f>([1]Class!$H$22)</f>
        <v>UISP</v>
      </c>
      <c r="H32" s="16" t="str">
        <f>([1]Class!$M$22)</f>
        <v>GROSSETO</v>
      </c>
    </row>
    <row r="33" spans="1:8" x14ac:dyDescent="0.2">
      <c r="A33" s="8">
        <f>([1]Class!$A$23)</f>
        <v>30</v>
      </c>
      <c r="B33" s="8">
        <f>([1]Class!$B$23)</f>
        <v>10</v>
      </c>
      <c r="C33" s="8">
        <f>([1]Class!$D$23)</f>
        <v>49</v>
      </c>
      <c r="D33" s="13" t="str">
        <f>([1]Class!$E$23)</f>
        <v>MUSCIO FRANCESCO</v>
      </c>
      <c r="E33" s="8" t="str">
        <f>([1]Class!$F$23)</f>
        <v>A3</v>
      </c>
      <c r="F33" s="14" t="str">
        <f>([1]Class!$G$23)</f>
        <v>A.S.D. TEAM MARATHON BIKE (ACSI)</v>
      </c>
      <c r="G33" s="15" t="str">
        <f>([1]Class!$H$23)</f>
        <v>ACSI</v>
      </c>
      <c r="H33" s="16">
        <f>([1]Class!$M$23)</f>
        <v>0</v>
      </c>
    </row>
    <row r="34" spans="1:8" x14ac:dyDescent="0.2">
      <c r="A34" s="8">
        <f>([1]Class!$A$24)</f>
        <v>35</v>
      </c>
      <c r="B34" s="8">
        <f>([1]Class!$B$24)</f>
        <v>11</v>
      </c>
      <c r="C34" s="8">
        <f>([1]Class!$D$24)</f>
        <v>37</v>
      </c>
      <c r="D34" s="13" t="str">
        <f>([1]Class!$E$24)</f>
        <v>GASPERONI ANDREA</v>
      </c>
      <c r="E34" s="8" t="str">
        <f>([1]Class!$F$24)</f>
        <v>A3</v>
      </c>
      <c r="F34" s="14" t="str">
        <f>([1]Class!$G$24)</f>
        <v>A.S.D. FREE BIKERS PEDALE FOLLONICHESE</v>
      </c>
      <c r="G34" s="15" t="str">
        <f>([1]Class!$H$24)</f>
        <v>UISP</v>
      </c>
      <c r="H34" s="16" t="str">
        <f>([1]Class!$M$24)</f>
        <v>GROSSETO</v>
      </c>
    </row>
    <row r="35" spans="1:8" x14ac:dyDescent="0.2">
      <c r="A35" s="8">
        <f>([1]Class!$A$25)</f>
        <v>36</v>
      </c>
      <c r="B35" s="8">
        <f>([1]Class!$B$25)</f>
        <v>12</v>
      </c>
      <c r="C35" s="8">
        <f>([1]Class!$D$25)</f>
        <v>19</v>
      </c>
      <c r="D35" s="13" t="str">
        <f>([1]Class!$E$25)</f>
        <v>BUSDRAGHI ALESSIO</v>
      </c>
      <c r="E35" s="8" t="str">
        <f>([1]Class!$F$25)</f>
        <v>A3</v>
      </c>
      <c r="F35" s="14" t="str">
        <f>([1]Class!$G$25)</f>
        <v>A.S.D. FREE BIKERS PEDALE FOLLONICHESE</v>
      </c>
      <c r="G35" s="15" t="str">
        <f>([1]Class!$H$25)</f>
        <v>UISP</v>
      </c>
      <c r="H35" s="16" t="str">
        <f>([1]Class!$M$25)</f>
        <v>GROSSETO</v>
      </c>
    </row>
    <row r="37" spans="1:8" x14ac:dyDescent="0.2">
      <c r="A37" s="12" t="s">
        <v>192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8">
        <f>([1]Class!$A$26)</f>
        <v>4</v>
      </c>
      <c r="B38" s="8">
        <f>([1]Class!$B$26)</f>
        <v>1</v>
      </c>
      <c r="C38" s="8">
        <f>([1]Class!$D$26)</f>
        <v>45</v>
      </c>
      <c r="D38" s="13" t="str">
        <f>([1]Class!$E$26)</f>
        <v>FABIANELLI RICCARDO</v>
      </c>
      <c r="E38" s="8" t="str">
        <f>([1]Class!$F$26)</f>
        <v>A4</v>
      </c>
      <c r="F38" s="14" t="str">
        <f>([1]Class!$G$26)</f>
        <v>A.S.D. ESTRA X-ROAD</v>
      </c>
      <c r="G38" s="15" t="str">
        <f>([1]Class!$H$26)</f>
        <v>UISP</v>
      </c>
      <c r="H38" s="16" t="str">
        <f>([1]Class!$M$26)</f>
        <v>GROSSETO</v>
      </c>
    </row>
    <row r="39" spans="1:8" x14ac:dyDescent="0.2">
      <c r="A39" s="8">
        <f>([1]Class!$A$27)</f>
        <v>6</v>
      </c>
      <c r="B39" s="8">
        <f>([1]Class!$B$27)</f>
        <v>2</v>
      </c>
      <c r="C39" s="8">
        <f>([1]Class!$D$27)</f>
        <v>18</v>
      </c>
      <c r="D39" s="13" t="str">
        <f>([1]Class!$E$27)</f>
        <v>RINALDINI SILVIO</v>
      </c>
      <c r="E39" s="8" t="str">
        <f>([1]Class!$F$27)</f>
        <v>A4</v>
      </c>
      <c r="F39" s="14" t="str">
        <f>([1]Class!$G$27)</f>
        <v>A.S.D. FREE BIKERS PEDALE FOLLONICHESE</v>
      </c>
      <c r="G39" s="15" t="str">
        <f>([1]Class!$H$27)</f>
        <v>UISP</v>
      </c>
      <c r="H39" s="16" t="str">
        <f>([1]Class!$M$27)</f>
        <v>GROSSETO</v>
      </c>
    </row>
    <row r="40" spans="1:8" x14ac:dyDescent="0.2">
      <c r="A40" s="8">
        <f>([1]Class!$A$28)</f>
        <v>10</v>
      </c>
      <c r="B40" s="8">
        <f>([1]Class!$B$28)</f>
        <v>3</v>
      </c>
      <c r="C40" s="8">
        <f>([1]Class!$D$28)</f>
        <v>17</v>
      </c>
      <c r="D40" s="13" t="str">
        <f>([1]Class!$E$28)</f>
        <v>CATURELLI ALBERTO</v>
      </c>
      <c r="E40" s="8" t="str">
        <f>([1]Class!$F$28)</f>
        <v>A4</v>
      </c>
      <c r="F40" s="14" t="str">
        <f>([1]Class!$G$28)</f>
        <v>A.S.D. FREE BIKERS PEDALE FOLLONICHESE</v>
      </c>
      <c r="G40" s="15" t="str">
        <f>([1]Class!$H$28)</f>
        <v>UISP</v>
      </c>
      <c r="H40" s="16" t="str">
        <f>([1]Class!$M$28)</f>
        <v>GROSSETO</v>
      </c>
    </row>
    <row r="41" spans="1:8" x14ac:dyDescent="0.2">
      <c r="A41" s="8">
        <f>([1]Class!$A$29)</f>
        <v>12</v>
      </c>
      <c r="B41" s="8">
        <f>([1]Class!$B$29)</f>
        <v>4</v>
      </c>
      <c r="C41" s="8">
        <f>([1]Class!$D$29)</f>
        <v>21</v>
      </c>
      <c r="D41" s="13" t="str">
        <f>([1]Class!$E$29)</f>
        <v>FRANCHI MARCO</v>
      </c>
      <c r="E41" s="8" t="str">
        <f>([1]Class!$F$29)</f>
        <v>A4</v>
      </c>
      <c r="F41" s="14" t="str">
        <f>([1]Class!$G$29)</f>
        <v>TEAM BIKE GIPPO COLLE DI VAL D'ELSA</v>
      </c>
      <c r="G41" s="15" t="str">
        <f>([1]Class!$H$29)</f>
        <v>UISP</v>
      </c>
      <c r="H41" s="16" t="str">
        <f>([1]Class!$M$29)</f>
        <v>SIENA</v>
      </c>
    </row>
    <row r="42" spans="1:8" x14ac:dyDescent="0.2">
      <c r="A42" s="8">
        <f>([1]Class!$A$30)</f>
        <v>13</v>
      </c>
      <c r="B42" s="8">
        <f>([1]Class!$B$30)</f>
        <v>5</v>
      </c>
      <c r="C42" s="8">
        <f>([1]Class!$D$30)</f>
        <v>20</v>
      </c>
      <c r="D42" s="13" t="str">
        <f>([1]Class!$E$30)</f>
        <v>SANTINI IVANO</v>
      </c>
      <c r="E42" s="8" t="str">
        <f>([1]Class!$F$30)</f>
        <v>A4</v>
      </c>
      <c r="F42" s="14" t="str">
        <f>([1]Class!$G$30)</f>
        <v>A.S.D. FREE BIKERS PEDALE FOLLONICHESE</v>
      </c>
      <c r="G42" s="15" t="str">
        <f>([1]Class!$H$30)</f>
        <v>UISP</v>
      </c>
      <c r="H42" s="16" t="str">
        <f>([1]Class!$M$30)</f>
        <v>GROSSETO</v>
      </c>
    </row>
    <row r="43" spans="1:8" x14ac:dyDescent="0.2">
      <c r="A43" s="8">
        <f>([1]Class!$A$31)</f>
        <v>19</v>
      </c>
      <c r="B43" s="8">
        <f>([1]Class!$B$31)</f>
        <v>6</v>
      </c>
      <c r="C43" s="8">
        <f>([1]Class!$D$31)</f>
        <v>39</v>
      </c>
      <c r="D43" s="13" t="str">
        <f>([1]Class!$E$31)</f>
        <v>CERBONESCHI MAURIZIO</v>
      </c>
      <c r="E43" s="8" t="str">
        <f>([1]Class!$F$31)</f>
        <v>A4</v>
      </c>
      <c r="F43" s="14" t="str">
        <f>([1]Class!$G$31)</f>
        <v>A.S.D. FREE BIKERS PEDALE FOLLONICHESE</v>
      </c>
      <c r="G43" s="15" t="str">
        <f>([1]Class!$H$31)</f>
        <v>UISP</v>
      </c>
      <c r="H43" s="16" t="str">
        <f>([1]Class!$M$31)</f>
        <v>GROSSETO</v>
      </c>
    </row>
    <row r="44" spans="1:8" x14ac:dyDescent="0.2">
      <c r="A44" s="8">
        <f>([1]Class!$A$32)</f>
        <v>20</v>
      </c>
      <c r="B44" s="8">
        <f>([1]Class!$B$32)</f>
        <v>7</v>
      </c>
      <c r="C44" s="8">
        <f>([1]Class!$D$32)</f>
        <v>42</v>
      </c>
      <c r="D44" s="13" t="str">
        <f>([1]Class!$E$32)</f>
        <v>BONUCCI STEFANO</v>
      </c>
      <c r="E44" s="8" t="str">
        <f>([1]Class!$F$32)</f>
        <v>A4</v>
      </c>
      <c r="F44" s="14" t="str">
        <f>([1]Class!$G$32)</f>
        <v>A.S.D. FREE BIKERS PEDALE FOLLONICHESE</v>
      </c>
      <c r="G44" s="15" t="str">
        <f>([1]Class!$H$32)</f>
        <v>UISP</v>
      </c>
      <c r="H44" s="16" t="str">
        <f>([1]Class!$M$32)</f>
        <v>GROSSETO</v>
      </c>
    </row>
    <row r="45" spans="1:8" x14ac:dyDescent="0.2">
      <c r="A45" s="8">
        <f>([1]Class!$A$33)</f>
        <v>28</v>
      </c>
      <c r="B45" s="8">
        <f>([1]Class!$B$33)</f>
        <v>8</v>
      </c>
      <c r="C45" s="8">
        <f>([1]Class!$D$33)</f>
        <v>26</v>
      </c>
      <c r="D45" s="13" t="str">
        <f>([1]Class!$E$33)</f>
        <v>VANNETTI MASSIMO</v>
      </c>
      <c r="E45" s="8" t="str">
        <f>([1]Class!$F$33)</f>
        <v>A4</v>
      </c>
      <c r="F45" s="14" t="str">
        <f>([1]Class!$G$33)</f>
        <v>A.S.D. TEAM MARATHON BIKE (ACSI)</v>
      </c>
      <c r="G45" s="15" t="str">
        <f>([1]Class!$H$33)</f>
        <v>ACSI</v>
      </c>
      <c r="H45" s="16" t="str">
        <f>([1]Class!$M$33)</f>
        <v>GROSSETO</v>
      </c>
    </row>
    <row r="46" spans="1:8" x14ac:dyDescent="0.2">
      <c r="A46" s="8">
        <f>([1]Class!$A$34)</f>
        <v>31</v>
      </c>
      <c r="B46" s="8">
        <f>([1]Class!$B$34)</f>
        <v>9</v>
      </c>
      <c r="C46" s="8">
        <f>([1]Class!$D$34)</f>
        <v>50</v>
      </c>
      <c r="D46" s="13" t="str">
        <f>([1]Class!$E$34)</f>
        <v>NERUCCI MARCO</v>
      </c>
      <c r="E46" s="8" t="str">
        <f>([1]Class!$F$34)</f>
        <v>A4</v>
      </c>
      <c r="F46" s="14" t="str">
        <f>([1]Class!$G$34)</f>
        <v>A.S.D. G.S. TEAM BIKE PERIN</v>
      </c>
      <c r="G46" s="15" t="str">
        <f>([1]Class!$H$34)</f>
        <v>UISP</v>
      </c>
      <c r="H46" s="16" t="str">
        <f>([1]Class!$M$34)</f>
        <v>GROSSETO</v>
      </c>
    </row>
    <row r="47" spans="1:8" x14ac:dyDescent="0.2">
      <c r="A47" s="8">
        <f>([1]Class!$A$35)</f>
        <v>38</v>
      </c>
      <c r="B47" s="8">
        <f>([1]Class!$B$35)</f>
        <v>10</v>
      </c>
      <c r="C47" s="8">
        <f>([1]Class!$D$35)</f>
        <v>30</v>
      </c>
      <c r="D47" s="13" t="str">
        <f>([1]Class!$E$35)</f>
        <v>DEMI MICHELE</v>
      </c>
      <c r="E47" s="8" t="str">
        <f>([1]Class!$F$35)</f>
        <v>A4</v>
      </c>
      <c r="F47" s="14" t="str">
        <f>([1]Class!$G$35)</f>
        <v>A.S.D. FREE BIKERS PEDALE FOLLONICHESE</v>
      </c>
      <c r="G47" s="15" t="str">
        <f>([1]Class!$H$35)</f>
        <v>UISP</v>
      </c>
      <c r="H47" s="16" t="str">
        <f>([1]Class!$M$35)</f>
        <v>GROSSETO</v>
      </c>
    </row>
    <row r="49" spans="1:8" x14ac:dyDescent="0.2">
      <c r="A49" s="12" t="s">
        <v>193</v>
      </c>
      <c r="B49" s="12"/>
      <c r="C49" s="12"/>
      <c r="D49" s="12"/>
      <c r="E49" s="12"/>
      <c r="F49" s="12"/>
      <c r="G49" s="12"/>
      <c r="H49" s="12"/>
    </row>
    <row r="50" spans="1:8" x14ac:dyDescent="0.2">
      <c r="A50" s="8">
        <f>([1]Class!$A$36)</f>
        <v>11</v>
      </c>
      <c r="B50" s="8">
        <f>([1]Class!$B$36)</f>
        <v>1</v>
      </c>
      <c r="C50" s="8">
        <f>([1]Class!$D$36)</f>
        <v>9</v>
      </c>
      <c r="D50" s="13" t="str">
        <f>([1]Class!$E$36)</f>
        <v>BOCCI PAOLO FRANCO</v>
      </c>
      <c r="E50" s="8" t="str">
        <f>([1]Class!$F$36)</f>
        <v>A5</v>
      </c>
      <c r="F50" s="14" t="str">
        <f>([1]Class!$G$36)</f>
        <v>GRUPPO CICLISTICO VAL DI MERSE</v>
      </c>
      <c r="G50" s="15" t="str">
        <f>([1]Class!$H$36)</f>
        <v>UISP</v>
      </c>
      <c r="H50" s="16" t="str">
        <f>([1]Class!$M$36)</f>
        <v>SIENA</v>
      </c>
    </row>
    <row r="51" spans="1:8" x14ac:dyDescent="0.2">
      <c r="A51" s="8">
        <f>([1]Class!$A$37)</f>
        <v>32</v>
      </c>
      <c r="B51" s="8">
        <f>([1]Class!$B$37)</f>
        <v>2</v>
      </c>
      <c r="C51" s="8">
        <f>([1]Class!$D$37)</f>
        <v>38</v>
      </c>
      <c r="D51" s="13" t="str">
        <f>([1]Class!$E$37)</f>
        <v>MATTEUCCI MARIO</v>
      </c>
      <c r="E51" s="8" t="str">
        <f>([1]Class!$F$37)</f>
        <v>A5</v>
      </c>
      <c r="F51" s="14" t="str">
        <f>([1]Class!$G$37)</f>
        <v>A.S.D. FREE BIKERS PEDALE FOLLONICHESE</v>
      </c>
      <c r="G51" s="15" t="str">
        <f>([1]Class!$H$37)</f>
        <v>UISP</v>
      </c>
      <c r="H51" s="16" t="str">
        <f>([1]Class!$M$37)</f>
        <v>GROSSETO</v>
      </c>
    </row>
    <row r="52" spans="1:8" x14ac:dyDescent="0.2">
      <c r="A52" s="8">
        <f>([1]Class!$A$38)</f>
        <v>33</v>
      </c>
      <c r="B52" s="8">
        <f>([1]Class!$B$38)</f>
        <v>3</v>
      </c>
      <c r="C52" s="8">
        <f>([1]Class!$D$38)</f>
        <v>34</v>
      </c>
      <c r="D52" s="13" t="str">
        <f>([1]Class!$E$38)</f>
        <v>MARINI PAOLO</v>
      </c>
      <c r="E52" s="8" t="str">
        <f>([1]Class!$F$38)</f>
        <v>A5</v>
      </c>
      <c r="F52" s="14" t="str">
        <f>([1]Class!$G$38)</f>
        <v>A.S.D. MT BIKE ARGENTARIO</v>
      </c>
      <c r="G52" s="15" t="str">
        <f>([1]Class!$H$38)</f>
        <v>UISP</v>
      </c>
      <c r="H52" s="16" t="str">
        <f>([1]Class!$M$38)</f>
        <v>GROSSETO</v>
      </c>
    </row>
    <row r="53" spans="1:8" x14ac:dyDescent="0.2">
      <c r="A53" s="8">
        <f>([1]Class!$A$39)</f>
        <v>37</v>
      </c>
      <c r="B53" s="8">
        <f>([1]Class!$B$39)</f>
        <v>4</v>
      </c>
      <c r="C53" s="8">
        <f>([1]Class!$D$39)</f>
        <v>29</v>
      </c>
      <c r="D53" s="13" t="str">
        <f>([1]Class!$E$39)</f>
        <v>PERIN MORENO</v>
      </c>
      <c r="E53" s="8" t="str">
        <f>([1]Class!$F$39)</f>
        <v>A5</v>
      </c>
      <c r="F53" s="14" t="str">
        <f>([1]Class!$G$39)</f>
        <v>A.S.D. G.S. TEAM BIKE PERIN</v>
      </c>
      <c r="G53" s="15" t="str">
        <f>([1]Class!$H$39)</f>
        <v>UISP</v>
      </c>
      <c r="H53" s="16" t="str">
        <f>([1]Class!$M$39)</f>
        <v>GROSSETO</v>
      </c>
    </row>
    <row r="55" spans="1:8" x14ac:dyDescent="0.2">
      <c r="A55" s="12" t="s">
        <v>194</v>
      </c>
      <c r="B55" s="12"/>
      <c r="C55" s="12"/>
      <c r="D55" s="12"/>
      <c r="E55" s="12"/>
      <c r="F55" s="12"/>
      <c r="G55" s="12"/>
      <c r="H55" s="12"/>
    </row>
    <row r="56" spans="1:8" x14ac:dyDescent="0.2">
      <c r="A56" s="8">
        <f>([1]Class!$A$40)</f>
        <v>27</v>
      </c>
      <c r="B56" s="8">
        <f>([1]Class!$B$40)</f>
        <v>1</v>
      </c>
      <c r="C56" s="8">
        <f>([1]Class!$D$40)</f>
        <v>101</v>
      </c>
      <c r="D56" s="13" t="str">
        <f>([1]Class!$E$40)</f>
        <v>LA MURA RAFFAELLO</v>
      </c>
      <c r="E56" s="8" t="str">
        <f>([1]Class!$F$40)</f>
        <v>A6</v>
      </c>
      <c r="F56" s="14" t="str">
        <f>([1]Class!$G$40)</f>
        <v>A.S.D. TEAM MARATHON BIKE (ACSI)</v>
      </c>
      <c r="G56" s="15" t="str">
        <f>([1]Class!$H$40)</f>
        <v>ACSI</v>
      </c>
      <c r="H56" s="16" t="str">
        <f>([1]Class!$M$40)</f>
        <v>GROSSETO</v>
      </c>
    </row>
    <row r="57" spans="1:8" x14ac:dyDescent="0.2">
      <c r="A57" s="8">
        <f>([1]Class!$A$41)</f>
        <v>40</v>
      </c>
      <c r="B57" s="8">
        <f>([1]Class!$B$41)</f>
        <v>2</v>
      </c>
      <c r="C57" s="8">
        <f>([1]Class!$D$41)</f>
        <v>100</v>
      </c>
      <c r="D57" s="13" t="str">
        <f>([1]Class!$E$41)</f>
        <v>MAZZI MASSIMO</v>
      </c>
      <c r="E57" s="8" t="str">
        <f>([1]Class!$F$41)</f>
        <v>A6</v>
      </c>
      <c r="F57" s="14" t="str">
        <f>([1]Class!$G$41)</f>
        <v>CAVALLINO-SPECIALIZED C.A</v>
      </c>
      <c r="G57" s="15" t="str">
        <f>([1]Class!$H$41)</f>
        <v>UISP</v>
      </c>
      <c r="H57" s="16" t="str">
        <f>([1]Class!$M$41)</f>
        <v>AREZZO</v>
      </c>
    </row>
    <row r="59" spans="1:8" x14ac:dyDescent="0.2">
      <c r="A59" s="12" t="s">
        <v>195</v>
      </c>
      <c r="B59" s="12"/>
      <c r="C59" s="12"/>
      <c r="D59" s="12"/>
      <c r="E59" s="12"/>
      <c r="F59" s="12"/>
      <c r="G59" s="12"/>
      <c r="H59" s="12"/>
    </row>
    <row r="60" spans="1:8" x14ac:dyDescent="0.2">
      <c r="A60" s="8">
        <f>([1]Class!$A$42)</f>
        <v>39</v>
      </c>
      <c r="B60" s="8">
        <f>([1]Class!$B$42)</f>
        <v>1</v>
      </c>
      <c r="C60" s="8">
        <f>([1]Class!$D$42)</f>
        <v>102</v>
      </c>
      <c r="D60" s="13" t="str">
        <f>([1]Class!$E$42)</f>
        <v>GORETTI ORIANA</v>
      </c>
      <c r="E60" s="8" t="str">
        <f>([1]Class!$F$42)</f>
        <v>Donne</v>
      </c>
      <c r="F60" s="14" t="str">
        <f>([1]Class!$G$42)</f>
        <v>ASD MBM</v>
      </c>
      <c r="G60" s="15" t="str">
        <f>([1]Class!$H$42)</f>
        <v>UISP</v>
      </c>
      <c r="H60" s="16" t="str">
        <f>([1]Class!$M$42)</f>
        <v>GROSSETO</v>
      </c>
    </row>
    <row r="62" spans="1:8" x14ac:dyDescent="0.2">
      <c r="B62" t="s">
        <v>185</v>
      </c>
    </row>
    <row r="63" spans="1:8" x14ac:dyDescent="0.2">
      <c r="B63" t="s">
        <v>186</v>
      </c>
    </row>
  </sheetData>
  <mergeCells count="9">
    <mergeCell ref="A49:H49"/>
    <mergeCell ref="A55:H55"/>
    <mergeCell ref="A59:H59"/>
    <mergeCell ref="A4:H4"/>
    <mergeCell ref="A6:H6"/>
    <mergeCell ref="A9:H9"/>
    <mergeCell ref="A13:H13"/>
    <mergeCell ref="A23:H23"/>
    <mergeCell ref="A37:H37"/>
  </mergeCells>
  <printOptions horizontalCentered="1" gridLines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38"/>
  <sheetViews>
    <sheetView zoomScale="110" zoomScaleNormal="110" workbookViewId="0">
      <selection activeCell="B5" sqref="B5"/>
    </sheetView>
  </sheetViews>
  <sheetFormatPr defaultRowHeight="15" x14ac:dyDescent="0.25"/>
  <cols>
    <col min="1" max="1" width="3" style="1" bestFit="1" customWidth="1"/>
    <col min="2" max="2" width="32.85546875" style="2" bestFit="1" customWidth="1"/>
    <col min="3" max="3" width="44.140625" style="2" bestFit="1" customWidth="1"/>
    <col min="4" max="4" width="6.5703125" style="1" bestFit="1" customWidth="1"/>
    <col min="5" max="5" width="4.7109375" style="3" bestFit="1" customWidth="1"/>
    <col min="6" max="6" width="3" style="1" bestFit="1" customWidth="1"/>
    <col min="7" max="7" width="2.42578125" style="4" bestFit="1" customWidth="1"/>
    <col min="8" max="8" width="3" style="1" bestFit="1" customWidth="1"/>
    <col min="9" max="9" width="2.42578125" style="4" bestFit="1" customWidth="1"/>
    <col min="10" max="10" width="3" style="1" bestFit="1" customWidth="1"/>
    <col min="11" max="11" width="2.42578125" style="4" bestFit="1" customWidth="1"/>
    <col min="12" max="12" width="3" style="1" bestFit="1" customWidth="1"/>
    <col min="13" max="13" width="2.42578125" style="4" bestFit="1" customWidth="1"/>
    <col min="14" max="14" width="3" style="1" bestFit="1" customWidth="1"/>
    <col min="15" max="15" width="2.42578125" style="4" bestFit="1" customWidth="1"/>
    <col min="16" max="16" width="3" style="1" bestFit="1" customWidth="1"/>
    <col min="17" max="17" width="2.42578125" style="4" bestFit="1" customWidth="1"/>
    <col min="18" max="18" width="4" style="1" bestFit="1" customWidth="1"/>
    <col min="19" max="19" width="2.42578125" style="4" bestFit="1" customWidth="1"/>
    <col min="20" max="20" width="4" style="1" bestFit="1" customWidth="1"/>
    <col min="21" max="21" width="2.42578125" style="4" bestFit="1" customWidth="1"/>
    <col min="22" max="22" width="4" style="1" bestFit="1" customWidth="1"/>
    <col min="23" max="23" width="2.42578125" style="4" bestFit="1" customWidth="1"/>
    <col min="24" max="24" width="4" style="1" bestFit="1" customWidth="1"/>
    <col min="25" max="25" width="2.42578125" style="4" bestFit="1" customWidth="1"/>
    <col min="26" max="26" width="4" style="1" bestFit="1" customWidth="1"/>
    <col min="27" max="27" width="2.42578125" style="4" bestFit="1" customWidth="1"/>
    <col min="28" max="28" width="4" style="1" bestFit="1" customWidth="1"/>
    <col min="29" max="29" width="2.42578125" style="4" bestFit="1" customWidth="1"/>
    <col min="30" max="31" width="9.140625" style="1"/>
    <col min="32" max="16384" width="9.140625" style="2"/>
  </cols>
  <sheetData>
    <row r="3" spans="1:31" ht="54.75" customHeight="1" x14ac:dyDescent="0.25"/>
    <row r="5" spans="1:31" ht="84" x14ac:dyDescent="0.2">
      <c r="B5" s="5" t="s">
        <v>0</v>
      </c>
      <c r="E5" s="6" t="s">
        <v>1</v>
      </c>
      <c r="F5" s="7" t="s">
        <v>2</v>
      </c>
      <c r="H5" s="7" t="s">
        <v>3</v>
      </c>
      <c r="J5" s="7" t="s">
        <v>4</v>
      </c>
      <c r="L5" s="7" t="s">
        <v>5</v>
      </c>
      <c r="N5" s="7" t="s">
        <v>6</v>
      </c>
      <c r="P5" s="7" t="s">
        <v>7</v>
      </c>
      <c r="R5" s="8"/>
      <c r="T5" s="8"/>
      <c r="U5" s="8"/>
      <c r="V5"/>
      <c r="W5"/>
      <c r="X5"/>
      <c r="Y5"/>
      <c r="Z5"/>
      <c r="AA5"/>
      <c r="AB5"/>
      <c r="AC5"/>
      <c r="AD5"/>
      <c r="AE5"/>
    </row>
    <row r="6" spans="1:31" x14ac:dyDescent="0.25">
      <c r="A6" s="1">
        <v>1</v>
      </c>
      <c r="B6" s="2" t="s">
        <v>8</v>
      </c>
      <c r="C6" s="2" t="s">
        <v>9</v>
      </c>
      <c r="D6" s="1" t="s">
        <v>10</v>
      </c>
      <c r="E6" s="3">
        <v>84</v>
      </c>
      <c r="F6" s="1">
        <v>12</v>
      </c>
      <c r="G6" s="4">
        <v>3</v>
      </c>
      <c r="H6" s="1">
        <v>5</v>
      </c>
      <c r="I6" s="4">
        <v>6</v>
      </c>
      <c r="J6" s="1">
        <v>12</v>
      </c>
      <c r="K6" s="4">
        <v>3</v>
      </c>
      <c r="L6" s="1">
        <v>20</v>
      </c>
      <c r="M6" s="4">
        <v>1</v>
      </c>
      <c r="N6" s="1">
        <v>15</v>
      </c>
      <c r="O6" s="4">
        <v>2</v>
      </c>
      <c r="P6" s="1">
        <v>20</v>
      </c>
      <c r="Q6" s="4">
        <v>1</v>
      </c>
    </row>
    <row r="7" spans="1:31" x14ac:dyDescent="0.25">
      <c r="A7" s="1">
        <v>2</v>
      </c>
      <c r="B7" s="2" t="s">
        <v>11</v>
      </c>
      <c r="C7" s="2" t="s">
        <v>12</v>
      </c>
      <c r="D7" s="1" t="s">
        <v>10</v>
      </c>
      <c r="E7" s="3">
        <v>72</v>
      </c>
      <c r="F7" s="1">
        <v>15</v>
      </c>
      <c r="G7" s="4">
        <v>2</v>
      </c>
      <c r="H7" s="1">
        <v>7</v>
      </c>
      <c r="I7" s="4">
        <v>5</v>
      </c>
      <c r="J7" s="1">
        <v>10</v>
      </c>
      <c r="K7" s="4">
        <v>4</v>
      </c>
      <c r="L7" s="1">
        <v>15</v>
      </c>
      <c r="M7" s="4">
        <v>2</v>
      </c>
      <c r="N7" s="1">
        <v>10</v>
      </c>
      <c r="O7" s="4">
        <v>4</v>
      </c>
      <c r="P7" s="1">
        <v>15</v>
      </c>
      <c r="Q7" s="4">
        <v>2</v>
      </c>
    </row>
    <row r="8" spans="1:31" x14ac:dyDescent="0.25">
      <c r="A8" s="1">
        <v>3</v>
      </c>
      <c r="B8" s="2" t="s">
        <v>13</v>
      </c>
      <c r="C8" s="2" t="s">
        <v>14</v>
      </c>
      <c r="D8" s="1" t="s">
        <v>10</v>
      </c>
      <c r="E8" s="3">
        <v>30</v>
      </c>
      <c r="F8" s="1">
        <v>7</v>
      </c>
      <c r="G8" s="4">
        <v>5</v>
      </c>
      <c r="H8" s="1">
        <v>4</v>
      </c>
      <c r="I8" s="4">
        <v>7</v>
      </c>
      <c r="J8" s="1">
        <v>7</v>
      </c>
      <c r="K8" s="4">
        <v>5</v>
      </c>
      <c r="L8" s="1">
        <v>12</v>
      </c>
      <c r="M8" s="4">
        <v>3</v>
      </c>
    </row>
    <row r="9" spans="1:31" x14ac:dyDescent="0.25">
      <c r="A9" s="1">
        <v>4</v>
      </c>
      <c r="B9" s="2" t="s">
        <v>15</v>
      </c>
      <c r="C9" s="2" t="s">
        <v>16</v>
      </c>
      <c r="D9" s="1" t="s">
        <v>10</v>
      </c>
      <c r="E9" s="3">
        <v>30</v>
      </c>
      <c r="H9" s="1">
        <v>15</v>
      </c>
      <c r="I9" s="4">
        <v>2</v>
      </c>
      <c r="J9" s="1">
        <v>15</v>
      </c>
      <c r="K9" s="4">
        <v>2</v>
      </c>
    </row>
    <row r="10" spans="1:31" x14ac:dyDescent="0.25">
      <c r="A10" s="1">
        <v>5</v>
      </c>
      <c r="B10" s="2" t="s">
        <v>17</v>
      </c>
      <c r="C10" s="2" t="s">
        <v>18</v>
      </c>
      <c r="D10" s="1" t="s">
        <v>10</v>
      </c>
      <c r="E10" s="3">
        <v>25</v>
      </c>
      <c r="F10" s="1">
        <v>10</v>
      </c>
      <c r="G10" s="4">
        <v>4</v>
      </c>
      <c r="H10" s="1">
        <v>10</v>
      </c>
      <c r="I10" s="4">
        <v>4</v>
      </c>
      <c r="J10" s="1">
        <v>5</v>
      </c>
      <c r="K10" s="4">
        <v>6</v>
      </c>
    </row>
    <row r="11" spans="1:31" x14ac:dyDescent="0.25">
      <c r="A11" s="1">
        <v>6</v>
      </c>
      <c r="B11" s="2" t="s">
        <v>19</v>
      </c>
      <c r="C11" s="2" t="s">
        <v>20</v>
      </c>
      <c r="D11" s="1" t="s">
        <v>10</v>
      </c>
      <c r="E11" s="3">
        <v>20</v>
      </c>
      <c r="N11" s="1">
        <v>20</v>
      </c>
      <c r="O11" s="4">
        <v>1</v>
      </c>
    </row>
    <row r="12" spans="1:31" x14ac:dyDescent="0.25">
      <c r="A12" s="1">
        <v>7</v>
      </c>
      <c r="B12" s="2" t="s">
        <v>21</v>
      </c>
      <c r="C12" s="2" t="s">
        <v>22</v>
      </c>
      <c r="D12" s="1" t="s">
        <v>10</v>
      </c>
      <c r="E12" s="3">
        <v>20</v>
      </c>
      <c r="J12" s="1">
        <v>20</v>
      </c>
      <c r="K12" s="4">
        <v>1</v>
      </c>
    </row>
    <row r="13" spans="1:31" x14ac:dyDescent="0.25">
      <c r="A13" s="1">
        <v>8</v>
      </c>
      <c r="B13" s="2" t="s">
        <v>23</v>
      </c>
      <c r="C13" s="2" t="s">
        <v>24</v>
      </c>
      <c r="D13" s="1" t="s">
        <v>10</v>
      </c>
      <c r="E13" s="3">
        <v>20</v>
      </c>
      <c r="H13" s="1">
        <v>20</v>
      </c>
      <c r="I13" s="4">
        <v>1</v>
      </c>
    </row>
    <row r="14" spans="1:31" x14ac:dyDescent="0.25">
      <c r="A14" s="1">
        <v>9</v>
      </c>
      <c r="B14" s="2" t="s">
        <v>25</v>
      </c>
      <c r="C14" s="2" t="s">
        <v>26</v>
      </c>
      <c r="D14" s="1" t="s">
        <v>10</v>
      </c>
      <c r="E14" s="3">
        <v>20</v>
      </c>
      <c r="F14" s="1">
        <v>20</v>
      </c>
      <c r="G14" s="4">
        <v>1</v>
      </c>
    </row>
    <row r="15" spans="1:31" x14ac:dyDescent="0.25">
      <c r="A15" s="1">
        <v>10</v>
      </c>
      <c r="B15" s="2" t="s">
        <v>27</v>
      </c>
      <c r="C15" s="2" t="s">
        <v>12</v>
      </c>
      <c r="D15" s="1" t="s">
        <v>10</v>
      </c>
      <c r="E15" s="3">
        <v>12</v>
      </c>
      <c r="N15" s="1">
        <v>12</v>
      </c>
      <c r="O15" s="4">
        <v>3</v>
      </c>
    </row>
    <row r="16" spans="1:31" x14ac:dyDescent="0.25">
      <c r="A16" s="1">
        <v>11</v>
      </c>
      <c r="B16" s="2" t="s">
        <v>28</v>
      </c>
      <c r="C16" s="2" t="s">
        <v>29</v>
      </c>
      <c r="D16" s="1" t="s">
        <v>10</v>
      </c>
      <c r="E16" s="3">
        <v>12</v>
      </c>
      <c r="H16" s="1">
        <v>12</v>
      </c>
      <c r="I16" s="4">
        <v>3</v>
      </c>
    </row>
    <row r="17" spans="1:17" x14ac:dyDescent="0.25">
      <c r="A17" s="1">
        <v>12</v>
      </c>
      <c r="B17" s="2" t="s">
        <v>30</v>
      </c>
      <c r="C17" s="2" t="s">
        <v>31</v>
      </c>
      <c r="D17" s="1" t="s">
        <v>10</v>
      </c>
      <c r="E17" s="3">
        <v>7</v>
      </c>
      <c r="N17" s="1">
        <v>7</v>
      </c>
      <c r="O17" s="4">
        <v>5</v>
      </c>
    </row>
    <row r="18" spans="1:17" x14ac:dyDescent="0.25">
      <c r="A18" s="1">
        <v>13</v>
      </c>
      <c r="B18" s="2" t="s">
        <v>32</v>
      </c>
      <c r="C18" s="2" t="s">
        <v>33</v>
      </c>
      <c r="D18" s="1" t="s">
        <v>10</v>
      </c>
      <c r="E18" s="3">
        <v>7</v>
      </c>
      <c r="F18" s="1">
        <v>4</v>
      </c>
      <c r="G18" s="4">
        <v>7</v>
      </c>
      <c r="J18" s="1">
        <v>3</v>
      </c>
      <c r="K18" s="4">
        <v>8</v>
      </c>
    </row>
    <row r="19" spans="1:17" x14ac:dyDescent="0.25">
      <c r="A19" s="1">
        <v>14</v>
      </c>
      <c r="B19" s="2" t="s">
        <v>34</v>
      </c>
      <c r="C19" s="2" t="s">
        <v>35</v>
      </c>
      <c r="D19" s="1" t="s">
        <v>10</v>
      </c>
      <c r="E19" s="3">
        <v>5</v>
      </c>
      <c r="N19" s="1">
        <v>5</v>
      </c>
      <c r="O19" s="4">
        <v>6</v>
      </c>
    </row>
    <row r="20" spans="1:17" x14ac:dyDescent="0.25">
      <c r="A20" s="1">
        <v>15</v>
      </c>
      <c r="B20" s="2" t="s">
        <v>36</v>
      </c>
      <c r="C20" s="2" t="s">
        <v>37</v>
      </c>
      <c r="D20" s="1" t="s">
        <v>10</v>
      </c>
      <c r="E20" s="3">
        <v>5</v>
      </c>
      <c r="F20" s="1">
        <v>5</v>
      </c>
      <c r="G20" s="4">
        <v>6</v>
      </c>
    </row>
    <row r="21" spans="1:17" x14ac:dyDescent="0.25">
      <c r="A21" s="1">
        <v>16</v>
      </c>
      <c r="B21" s="2" t="s">
        <v>38</v>
      </c>
      <c r="C21" s="2" t="s">
        <v>31</v>
      </c>
      <c r="D21" s="1" t="s">
        <v>10</v>
      </c>
      <c r="E21" s="3">
        <v>4</v>
      </c>
      <c r="N21" s="1">
        <v>4</v>
      </c>
      <c r="O21" s="4">
        <v>7</v>
      </c>
    </row>
    <row r="22" spans="1:17" x14ac:dyDescent="0.25">
      <c r="A22" s="1">
        <v>17</v>
      </c>
      <c r="B22" s="2" t="s">
        <v>39</v>
      </c>
      <c r="C22" s="2" t="s">
        <v>40</v>
      </c>
      <c r="D22" s="1" t="s">
        <v>10</v>
      </c>
      <c r="E22" s="3">
        <v>4</v>
      </c>
      <c r="J22" s="1">
        <v>4</v>
      </c>
      <c r="K22" s="4">
        <v>7</v>
      </c>
    </row>
    <row r="23" spans="1:17" x14ac:dyDescent="0.25">
      <c r="A23" s="1">
        <v>18</v>
      </c>
      <c r="B23" s="2" t="s">
        <v>41</v>
      </c>
      <c r="C23" s="2" t="s">
        <v>42</v>
      </c>
      <c r="D23" s="1" t="s">
        <v>10</v>
      </c>
      <c r="E23" s="3">
        <v>3</v>
      </c>
      <c r="N23" s="1">
        <v>3</v>
      </c>
      <c r="O23" s="4">
        <v>8</v>
      </c>
    </row>
    <row r="25" spans="1:17" x14ac:dyDescent="0.25">
      <c r="B25" s="5" t="s">
        <v>43</v>
      </c>
    </row>
    <row r="26" spans="1:17" x14ac:dyDescent="0.25">
      <c r="A26" s="1">
        <v>1</v>
      </c>
      <c r="B26" s="2" t="s">
        <v>44</v>
      </c>
      <c r="C26" s="2" t="s">
        <v>45</v>
      </c>
      <c r="D26" s="1" t="s">
        <v>46</v>
      </c>
      <c r="E26" s="3">
        <v>95</v>
      </c>
      <c r="F26" s="1">
        <v>15</v>
      </c>
      <c r="G26" s="4">
        <v>2</v>
      </c>
      <c r="H26" s="1">
        <v>15</v>
      </c>
      <c r="I26" s="4">
        <v>2</v>
      </c>
      <c r="J26" s="1">
        <v>15</v>
      </c>
      <c r="K26" s="4">
        <v>2</v>
      </c>
      <c r="L26" s="1">
        <v>15</v>
      </c>
      <c r="M26" s="4">
        <v>2</v>
      </c>
      <c r="N26" s="1">
        <v>15</v>
      </c>
      <c r="O26" s="4">
        <v>2</v>
      </c>
      <c r="P26" s="1">
        <v>20</v>
      </c>
      <c r="Q26" s="4">
        <v>1</v>
      </c>
    </row>
    <row r="27" spans="1:17" x14ac:dyDescent="0.25">
      <c r="A27" s="1">
        <v>2</v>
      </c>
      <c r="B27" s="2" t="s">
        <v>47</v>
      </c>
      <c r="C27" s="2" t="s">
        <v>48</v>
      </c>
      <c r="D27" s="1" t="s">
        <v>46</v>
      </c>
      <c r="E27" s="3">
        <v>67</v>
      </c>
      <c r="F27" s="1">
        <v>10</v>
      </c>
      <c r="G27" s="4">
        <v>4</v>
      </c>
      <c r="H27" s="1">
        <v>10</v>
      </c>
      <c r="I27" s="4">
        <v>4</v>
      </c>
      <c r="J27" s="1">
        <v>10</v>
      </c>
      <c r="K27" s="4">
        <v>4</v>
      </c>
      <c r="L27" s="1">
        <v>10</v>
      </c>
      <c r="M27" s="4">
        <v>4</v>
      </c>
      <c r="N27" s="1">
        <v>12</v>
      </c>
      <c r="O27" s="4">
        <v>3</v>
      </c>
      <c r="P27" s="1">
        <v>15</v>
      </c>
      <c r="Q27" s="4">
        <v>2</v>
      </c>
    </row>
    <row r="28" spans="1:17" x14ac:dyDescent="0.25">
      <c r="A28" s="1">
        <v>3</v>
      </c>
      <c r="B28" s="2" t="s">
        <v>49</v>
      </c>
      <c r="C28" s="2" t="s">
        <v>50</v>
      </c>
      <c r="D28" s="1" t="s">
        <v>46</v>
      </c>
      <c r="E28" s="3">
        <v>60</v>
      </c>
      <c r="H28" s="1">
        <v>20</v>
      </c>
      <c r="I28" s="4">
        <v>1</v>
      </c>
      <c r="L28" s="1">
        <v>20</v>
      </c>
      <c r="M28" s="4">
        <v>1</v>
      </c>
      <c r="N28" s="1">
        <v>20</v>
      </c>
      <c r="O28" s="4">
        <v>1</v>
      </c>
    </row>
    <row r="29" spans="1:17" x14ac:dyDescent="0.25">
      <c r="A29" s="1">
        <v>4</v>
      </c>
      <c r="B29" s="2" t="s">
        <v>51</v>
      </c>
      <c r="C29" s="2" t="s">
        <v>14</v>
      </c>
      <c r="D29" s="1" t="s">
        <v>46</v>
      </c>
      <c r="E29" s="3">
        <v>41</v>
      </c>
      <c r="F29" s="1">
        <v>5</v>
      </c>
      <c r="G29" s="4">
        <v>6</v>
      </c>
      <c r="H29" s="1">
        <v>12</v>
      </c>
      <c r="I29" s="4">
        <v>3</v>
      </c>
      <c r="J29" s="1">
        <v>12</v>
      </c>
      <c r="K29" s="4">
        <v>3</v>
      </c>
      <c r="L29" s="1">
        <v>12</v>
      </c>
      <c r="M29" s="4">
        <v>3</v>
      </c>
    </row>
    <row r="30" spans="1:17" x14ac:dyDescent="0.25">
      <c r="A30" s="1">
        <v>5</v>
      </c>
      <c r="B30" s="2" t="s">
        <v>52</v>
      </c>
      <c r="C30" s="2" t="s">
        <v>18</v>
      </c>
      <c r="D30" s="1" t="s">
        <v>46</v>
      </c>
      <c r="E30" s="3">
        <v>40</v>
      </c>
      <c r="F30" s="1">
        <v>20</v>
      </c>
      <c r="G30" s="4">
        <v>1</v>
      </c>
      <c r="J30" s="1">
        <v>20</v>
      </c>
      <c r="K30" s="4">
        <v>1</v>
      </c>
    </row>
    <row r="31" spans="1:17" x14ac:dyDescent="0.25">
      <c r="A31" s="1">
        <v>6</v>
      </c>
      <c r="B31" s="2" t="s">
        <v>53</v>
      </c>
      <c r="C31" s="2" t="s">
        <v>54</v>
      </c>
      <c r="D31" s="1" t="s">
        <v>46</v>
      </c>
      <c r="E31" s="3">
        <v>25</v>
      </c>
      <c r="F31" s="1">
        <v>7</v>
      </c>
      <c r="G31" s="4">
        <v>5</v>
      </c>
      <c r="H31" s="1">
        <v>5</v>
      </c>
      <c r="I31" s="4">
        <v>6</v>
      </c>
      <c r="J31" s="1">
        <v>5</v>
      </c>
      <c r="K31" s="4">
        <v>6</v>
      </c>
      <c r="L31" s="1">
        <v>3</v>
      </c>
      <c r="M31" s="4">
        <v>8</v>
      </c>
      <c r="N31" s="1">
        <v>5</v>
      </c>
      <c r="O31" s="4">
        <v>6</v>
      </c>
    </row>
    <row r="32" spans="1:17" x14ac:dyDescent="0.25">
      <c r="A32" s="1">
        <v>7</v>
      </c>
      <c r="B32" s="2" t="s">
        <v>55</v>
      </c>
      <c r="C32" s="2" t="s">
        <v>45</v>
      </c>
      <c r="D32" s="1" t="s">
        <v>46</v>
      </c>
      <c r="E32" s="3">
        <v>21</v>
      </c>
      <c r="F32" s="1">
        <v>12</v>
      </c>
      <c r="G32" s="4">
        <v>3</v>
      </c>
      <c r="H32" s="1">
        <v>2</v>
      </c>
      <c r="I32" s="4">
        <v>9</v>
      </c>
      <c r="J32" s="1">
        <v>7</v>
      </c>
      <c r="K32" s="4">
        <v>5</v>
      </c>
    </row>
    <row r="33" spans="1:17" x14ac:dyDescent="0.25">
      <c r="A33" s="1">
        <v>8</v>
      </c>
      <c r="B33" s="2" t="s">
        <v>56</v>
      </c>
      <c r="C33" s="2" t="s">
        <v>54</v>
      </c>
      <c r="D33" s="1" t="s">
        <v>46</v>
      </c>
      <c r="E33" s="3">
        <v>17</v>
      </c>
      <c r="J33" s="1">
        <v>2</v>
      </c>
      <c r="K33" s="4">
        <v>9</v>
      </c>
      <c r="N33" s="1">
        <v>10</v>
      </c>
      <c r="O33" s="4">
        <v>4</v>
      </c>
      <c r="P33" s="1">
        <v>5</v>
      </c>
      <c r="Q33" s="4">
        <v>6</v>
      </c>
    </row>
    <row r="34" spans="1:17" x14ac:dyDescent="0.25">
      <c r="A34" s="1">
        <v>9</v>
      </c>
      <c r="B34" s="2" t="s">
        <v>57</v>
      </c>
      <c r="C34" s="2" t="s">
        <v>12</v>
      </c>
      <c r="D34" s="1" t="s">
        <v>46</v>
      </c>
      <c r="E34" s="3">
        <v>17</v>
      </c>
      <c r="H34" s="1">
        <v>7</v>
      </c>
      <c r="I34" s="4">
        <v>5</v>
      </c>
      <c r="J34" s="1">
        <v>3</v>
      </c>
      <c r="K34" s="4">
        <v>8</v>
      </c>
      <c r="L34" s="1">
        <v>7</v>
      </c>
      <c r="M34" s="4">
        <v>5</v>
      </c>
    </row>
    <row r="35" spans="1:17" x14ac:dyDescent="0.25">
      <c r="A35" s="1">
        <v>10</v>
      </c>
      <c r="B35" s="2" t="s">
        <v>58</v>
      </c>
      <c r="C35" s="2" t="s">
        <v>59</v>
      </c>
      <c r="D35" s="1" t="s">
        <v>46</v>
      </c>
      <c r="E35" s="3">
        <v>13</v>
      </c>
      <c r="F35" s="1">
        <v>2</v>
      </c>
      <c r="G35" s="4">
        <v>9</v>
      </c>
      <c r="H35" s="1">
        <v>4</v>
      </c>
      <c r="I35" s="4">
        <v>7</v>
      </c>
      <c r="P35" s="1">
        <v>7</v>
      </c>
      <c r="Q35" s="4">
        <v>5</v>
      </c>
    </row>
    <row r="36" spans="1:17" x14ac:dyDescent="0.25">
      <c r="A36" s="1">
        <v>11</v>
      </c>
      <c r="B36" s="2" t="s">
        <v>60</v>
      </c>
      <c r="C36" s="2" t="s">
        <v>61</v>
      </c>
      <c r="D36" s="1" t="s">
        <v>46</v>
      </c>
      <c r="E36" s="3">
        <v>12</v>
      </c>
      <c r="P36" s="1">
        <v>12</v>
      </c>
      <c r="Q36" s="4">
        <v>3</v>
      </c>
    </row>
    <row r="37" spans="1:17" x14ac:dyDescent="0.25">
      <c r="A37" s="1">
        <v>12</v>
      </c>
      <c r="B37" s="2" t="s">
        <v>62</v>
      </c>
      <c r="C37" s="2" t="s">
        <v>63</v>
      </c>
      <c r="D37" s="1" t="s">
        <v>46</v>
      </c>
      <c r="E37" s="3">
        <v>11</v>
      </c>
      <c r="F37" s="1">
        <v>1</v>
      </c>
      <c r="G37" s="4">
        <v>10</v>
      </c>
      <c r="P37" s="1">
        <v>10</v>
      </c>
      <c r="Q37" s="4">
        <v>4</v>
      </c>
    </row>
    <row r="38" spans="1:17" x14ac:dyDescent="0.25">
      <c r="A38" s="1">
        <v>13</v>
      </c>
      <c r="B38" s="2" t="s">
        <v>64</v>
      </c>
      <c r="C38" s="2" t="s">
        <v>65</v>
      </c>
      <c r="D38" s="1" t="s">
        <v>46</v>
      </c>
      <c r="E38" s="3">
        <v>8</v>
      </c>
      <c r="F38" s="1">
        <v>4</v>
      </c>
      <c r="G38" s="4">
        <v>7</v>
      </c>
      <c r="J38" s="1">
        <v>4</v>
      </c>
      <c r="K38" s="4">
        <v>7</v>
      </c>
    </row>
    <row r="39" spans="1:17" x14ac:dyDescent="0.25">
      <c r="A39" s="1">
        <v>14</v>
      </c>
      <c r="B39" s="2" t="s">
        <v>66</v>
      </c>
      <c r="C39" s="2" t="s">
        <v>67</v>
      </c>
      <c r="D39" s="1" t="s">
        <v>46</v>
      </c>
      <c r="E39" s="3">
        <v>7</v>
      </c>
      <c r="N39" s="1">
        <v>7</v>
      </c>
      <c r="O39" s="4">
        <v>5</v>
      </c>
    </row>
    <row r="40" spans="1:17" x14ac:dyDescent="0.25">
      <c r="A40" s="1">
        <v>15</v>
      </c>
      <c r="B40" s="2" t="s">
        <v>68</v>
      </c>
      <c r="C40" s="2" t="s">
        <v>45</v>
      </c>
      <c r="D40" s="1" t="s">
        <v>46</v>
      </c>
      <c r="E40" s="3">
        <v>6</v>
      </c>
      <c r="L40" s="1">
        <v>1</v>
      </c>
      <c r="M40" s="4">
        <v>10</v>
      </c>
      <c r="N40" s="1">
        <v>1</v>
      </c>
      <c r="O40" s="4">
        <v>10</v>
      </c>
      <c r="P40" s="1">
        <v>4</v>
      </c>
      <c r="Q40" s="4">
        <v>7</v>
      </c>
    </row>
    <row r="41" spans="1:17" x14ac:dyDescent="0.25">
      <c r="A41" s="1">
        <v>16</v>
      </c>
      <c r="B41" s="2" t="s">
        <v>69</v>
      </c>
      <c r="C41" s="2" t="s">
        <v>70</v>
      </c>
      <c r="D41" s="1" t="s">
        <v>46</v>
      </c>
      <c r="E41" s="3">
        <v>5</v>
      </c>
      <c r="L41" s="1">
        <v>5</v>
      </c>
      <c r="M41" s="4">
        <v>6</v>
      </c>
    </row>
    <row r="42" spans="1:17" x14ac:dyDescent="0.25">
      <c r="A42" s="1">
        <v>17</v>
      </c>
      <c r="B42" s="2" t="s">
        <v>71</v>
      </c>
      <c r="C42" s="2" t="s">
        <v>72</v>
      </c>
      <c r="D42" s="1" t="s">
        <v>46</v>
      </c>
      <c r="E42" s="3">
        <v>5</v>
      </c>
      <c r="H42" s="1">
        <v>3</v>
      </c>
      <c r="I42" s="4">
        <v>8</v>
      </c>
      <c r="L42" s="1">
        <v>2</v>
      </c>
      <c r="M42" s="4">
        <v>9</v>
      </c>
    </row>
    <row r="43" spans="1:17" x14ac:dyDescent="0.25">
      <c r="A43" s="1">
        <v>18</v>
      </c>
      <c r="B43" s="2" t="s">
        <v>73</v>
      </c>
      <c r="C43" s="2" t="s">
        <v>74</v>
      </c>
      <c r="D43" s="1" t="s">
        <v>46</v>
      </c>
      <c r="E43" s="3">
        <v>4</v>
      </c>
      <c r="N43" s="1">
        <v>4</v>
      </c>
      <c r="O43" s="4">
        <v>7</v>
      </c>
    </row>
    <row r="44" spans="1:17" x14ac:dyDescent="0.25">
      <c r="A44" s="1">
        <v>19</v>
      </c>
      <c r="B44" s="2" t="s">
        <v>75</v>
      </c>
      <c r="C44" s="2" t="s">
        <v>45</v>
      </c>
      <c r="D44" s="1" t="s">
        <v>46</v>
      </c>
      <c r="E44" s="3">
        <v>4</v>
      </c>
      <c r="L44" s="1">
        <v>4</v>
      </c>
      <c r="M44" s="4">
        <v>7</v>
      </c>
    </row>
    <row r="45" spans="1:17" x14ac:dyDescent="0.25">
      <c r="A45" s="1">
        <v>20</v>
      </c>
      <c r="B45" s="2" t="s">
        <v>76</v>
      </c>
      <c r="C45" s="2" t="s">
        <v>54</v>
      </c>
      <c r="D45" s="1" t="s">
        <v>46</v>
      </c>
      <c r="E45" s="3">
        <v>4</v>
      </c>
      <c r="F45" s="1">
        <v>3</v>
      </c>
      <c r="G45" s="4">
        <v>8</v>
      </c>
      <c r="J45" s="1">
        <v>1</v>
      </c>
      <c r="K45" s="4">
        <v>10</v>
      </c>
    </row>
    <row r="46" spans="1:17" x14ac:dyDescent="0.25">
      <c r="A46" s="1">
        <v>21</v>
      </c>
      <c r="B46" s="2" t="s">
        <v>77</v>
      </c>
      <c r="C46" s="2" t="s">
        <v>78</v>
      </c>
      <c r="D46" s="1" t="s">
        <v>46</v>
      </c>
      <c r="E46" s="3">
        <v>3</v>
      </c>
      <c r="P46" s="1">
        <v>3</v>
      </c>
      <c r="Q46" s="4">
        <v>8</v>
      </c>
    </row>
    <row r="47" spans="1:17" x14ac:dyDescent="0.25">
      <c r="A47" s="1">
        <v>22</v>
      </c>
      <c r="B47" s="2" t="s">
        <v>79</v>
      </c>
      <c r="C47" s="2" t="s">
        <v>80</v>
      </c>
      <c r="D47" s="1" t="s">
        <v>46</v>
      </c>
      <c r="E47" s="3">
        <v>3</v>
      </c>
      <c r="N47" s="1">
        <v>3</v>
      </c>
      <c r="O47" s="4">
        <v>8</v>
      </c>
    </row>
    <row r="48" spans="1:17" x14ac:dyDescent="0.25">
      <c r="A48" s="1">
        <v>23</v>
      </c>
      <c r="B48" s="2" t="s">
        <v>81</v>
      </c>
      <c r="C48" s="2" t="s">
        <v>31</v>
      </c>
      <c r="D48" s="1" t="s">
        <v>46</v>
      </c>
      <c r="E48" s="3">
        <v>2</v>
      </c>
      <c r="N48" s="1">
        <v>2</v>
      </c>
      <c r="O48" s="4">
        <v>9</v>
      </c>
    </row>
    <row r="50" spans="1:17" x14ac:dyDescent="0.25">
      <c r="B50" s="5" t="s">
        <v>82</v>
      </c>
    </row>
    <row r="51" spans="1:17" x14ac:dyDescent="0.25">
      <c r="A51" s="1">
        <v>1</v>
      </c>
      <c r="B51" s="2" t="s">
        <v>83</v>
      </c>
      <c r="C51" s="2" t="s">
        <v>45</v>
      </c>
      <c r="D51" s="1" t="s">
        <v>84</v>
      </c>
      <c r="E51" s="3">
        <v>115</v>
      </c>
      <c r="F51" s="1">
        <v>20</v>
      </c>
      <c r="G51" s="4">
        <v>1</v>
      </c>
      <c r="H51" s="1">
        <v>20</v>
      </c>
      <c r="I51" s="4">
        <v>1</v>
      </c>
      <c r="J51" s="1">
        <v>20</v>
      </c>
      <c r="K51" s="4">
        <v>1</v>
      </c>
      <c r="L51" s="1">
        <v>15</v>
      </c>
      <c r="M51" s="4">
        <v>2</v>
      </c>
      <c r="N51" s="1">
        <v>20</v>
      </c>
      <c r="O51" s="4">
        <v>1</v>
      </c>
      <c r="P51" s="1">
        <v>20</v>
      </c>
      <c r="Q51" s="4">
        <v>1</v>
      </c>
    </row>
    <row r="52" spans="1:17" x14ac:dyDescent="0.25">
      <c r="A52" s="1">
        <v>2</v>
      </c>
      <c r="B52" s="2" t="s">
        <v>85</v>
      </c>
      <c r="C52" s="2" t="s">
        <v>9</v>
      </c>
      <c r="D52" s="1" t="s">
        <v>84</v>
      </c>
      <c r="E52" s="3">
        <v>61</v>
      </c>
      <c r="F52" s="1">
        <v>7</v>
      </c>
      <c r="G52" s="4">
        <v>5</v>
      </c>
      <c r="H52" s="1">
        <v>7</v>
      </c>
      <c r="I52" s="4">
        <v>5</v>
      </c>
      <c r="J52" s="1">
        <v>10</v>
      </c>
      <c r="K52" s="4">
        <v>4</v>
      </c>
      <c r="L52" s="1">
        <v>10</v>
      </c>
      <c r="M52" s="4">
        <v>4</v>
      </c>
      <c r="N52" s="1">
        <v>15</v>
      </c>
      <c r="O52" s="4">
        <v>2</v>
      </c>
      <c r="P52" s="1">
        <v>12</v>
      </c>
      <c r="Q52" s="4">
        <v>3</v>
      </c>
    </row>
    <row r="53" spans="1:17" x14ac:dyDescent="0.25">
      <c r="A53" s="1">
        <v>3</v>
      </c>
      <c r="B53" s="2" t="s">
        <v>86</v>
      </c>
      <c r="C53" s="2" t="s">
        <v>45</v>
      </c>
      <c r="D53" s="1" t="s">
        <v>84</v>
      </c>
      <c r="E53" s="3">
        <v>60</v>
      </c>
      <c r="F53" s="1">
        <v>15</v>
      </c>
      <c r="G53" s="4">
        <v>2</v>
      </c>
      <c r="H53" s="1">
        <v>15</v>
      </c>
      <c r="I53" s="4">
        <v>2</v>
      </c>
      <c r="J53" s="1">
        <v>15</v>
      </c>
      <c r="K53" s="4">
        <v>2</v>
      </c>
      <c r="P53" s="1">
        <v>15</v>
      </c>
      <c r="Q53" s="4">
        <v>2</v>
      </c>
    </row>
    <row r="54" spans="1:17" x14ac:dyDescent="0.25">
      <c r="A54" s="1">
        <v>4</v>
      </c>
      <c r="B54" s="2" t="s">
        <v>87</v>
      </c>
      <c r="C54" s="2" t="s">
        <v>48</v>
      </c>
      <c r="D54" s="1" t="s">
        <v>84</v>
      </c>
      <c r="E54" s="3">
        <v>56</v>
      </c>
      <c r="F54" s="1">
        <v>12</v>
      </c>
      <c r="G54" s="4">
        <v>3</v>
      </c>
      <c r="J54" s="1">
        <v>12</v>
      </c>
      <c r="K54" s="4">
        <v>3</v>
      </c>
      <c r="L54" s="1">
        <v>12</v>
      </c>
      <c r="M54" s="4">
        <v>3</v>
      </c>
      <c r="N54" s="1">
        <v>10</v>
      </c>
      <c r="O54" s="4">
        <v>4</v>
      </c>
      <c r="P54" s="1">
        <v>10</v>
      </c>
      <c r="Q54" s="4">
        <v>4</v>
      </c>
    </row>
    <row r="55" spans="1:17" x14ac:dyDescent="0.25">
      <c r="A55" s="1">
        <v>5</v>
      </c>
      <c r="B55" s="2" t="s">
        <v>88</v>
      </c>
      <c r="C55" s="2" t="s">
        <v>74</v>
      </c>
      <c r="D55" s="1" t="s">
        <v>84</v>
      </c>
      <c r="E55" s="3">
        <v>32</v>
      </c>
      <c r="H55" s="1">
        <v>12</v>
      </c>
      <c r="I55" s="4">
        <v>3</v>
      </c>
      <c r="L55" s="1">
        <v>20</v>
      </c>
      <c r="M55" s="4">
        <v>1</v>
      </c>
    </row>
    <row r="56" spans="1:17" x14ac:dyDescent="0.25">
      <c r="A56" s="1">
        <v>6</v>
      </c>
      <c r="B56" s="2" t="s">
        <v>89</v>
      </c>
      <c r="C56" s="2" t="s">
        <v>90</v>
      </c>
      <c r="D56" s="1" t="s">
        <v>84</v>
      </c>
      <c r="E56" s="3">
        <v>20</v>
      </c>
      <c r="F56" s="1">
        <v>3</v>
      </c>
      <c r="G56" s="4">
        <v>8</v>
      </c>
      <c r="H56" s="1">
        <v>5</v>
      </c>
      <c r="I56" s="4">
        <v>6</v>
      </c>
      <c r="J56" s="1">
        <v>5</v>
      </c>
      <c r="K56" s="4">
        <v>6</v>
      </c>
      <c r="L56" s="1">
        <v>7</v>
      </c>
      <c r="M56" s="4">
        <v>5</v>
      </c>
    </row>
    <row r="57" spans="1:17" x14ac:dyDescent="0.25">
      <c r="A57" s="1">
        <v>7</v>
      </c>
      <c r="B57" s="2" t="s">
        <v>91</v>
      </c>
      <c r="C57" s="2" t="s">
        <v>78</v>
      </c>
      <c r="D57" s="1" t="s">
        <v>84</v>
      </c>
      <c r="E57" s="3">
        <v>19</v>
      </c>
      <c r="H57" s="1">
        <v>2</v>
      </c>
      <c r="I57" s="4">
        <v>9</v>
      </c>
      <c r="J57" s="1">
        <v>2</v>
      </c>
      <c r="K57" s="4">
        <v>9</v>
      </c>
      <c r="L57" s="1">
        <v>5</v>
      </c>
      <c r="M57" s="4">
        <v>6</v>
      </c>
      <c r="N57" s="1">
        <v>3</v>
      </c>
      <c r="O57" s="4">
        <v>8</v>
      </c>
      <c r="P57" s="1">
        <v>7</v>
      </c>
      <c r="Q57" s="4">
        <v>5</v>
      </c>
    </row>
    <row r="58" spans="1:17" x14ac:dyDescent="0.25">
      <c r="A58" s="1">
        <v>8</v>
      </c>
      <c r="B58" s="2" t="s">
        <v>92</v>
      </c>
      <c r="C58" s="2" t="s">
        <v>14</v>
      </c>
      <c r="D58" s="1" t="s">
        <v>84</v>
      </c>
      <c r="E58" s="3">
        <v>17</v>
      </c>
      <c r="F58" s="1">
        <v>10</v>
      </c>
      <c r="G58" s="4">
        <v>4</v>
      </c>
      <c r="J58" s="1">
        <v>7</v>
      </c>
      <c r="K58" s="4">
        <v>5</v>
      </c>
    </row>
    <row r="59" spans="1:17" x14ac:dyDescent="0.25">
      <c r="A59" s="1">
        <v>9</v>
      </c>
      <c r="B59" s="2" t="s">
        <v>93</v>
      </c>
      <c r="C59" s="2" t="s">
        <v>54</v>
      </c>
      <c r="D59" s="1" t="s">
        <v>84</v>
      </c>
      <c r="E59" s="3">
        <v>16</v>
      </c>
      <c r="F59" s="1">
        <v>5</v>
      </c>
      <c r="G59" s="4">
        <v>6</v>
      </c>
      <c r="H59" s="1">
        <v>4</v>
      </c>
      <c r="I59" s="4">
        <v>7</v>
      </c>
      <c r="N59" s="1">
        <v>7</v>
      </c>
      <c r="O59" s="4">
        <v>5</v>
      </c>
    </row>
    <row r="60" spans="1:17" x14ac:dyDescent="0.25">
      <c r="A60" s="1">
        <v>10</v>
      </c>
      <c r="B60" s="2" t="s">
        <v>94</v>
      </c>
      <c r="C60" s="2" t="s">
        <v>48</v>
      </c>
      <c r="D60" s="1" t="s">
        <v>84</v>
      </c>
      <c r="E60" s="3">
        <v>13</v>
      </c>
      <c r="J60" s="1">
        <v>4</v>
      </c>
      <c r="K60" s="4">
        <v>7</v>
      </c>
      <c r="L60" s="1">
        <v>4</v>
      </c>
      <c r="M60" s="4">
        <v>7</v>
      </c>
      <c r="N60" s="1">
        <v>5</v>
      </c>
      <c r="O60" s="4">
        <v>6</v>
      </c>
    </row>
    <row r="61" spans="1:17" x14ac:dyDescent="0.25">
      <c r="A61" s="1">
        <v>11</v>
      </c>
      <c r="B61" s="2" t="s">
        <v>95</v>
      </c>
      <c r="C61" s="2" t="s">
        <v>96</v>
      </c>
      <c r="D61" s="1" t="s">
        <v>84</v>
      </c>
      <c r="E61" s="3">
        <v>12</v>
      </c>
      <c r="N61" s="1">
        <v>12</v>
      </c>
      <c r="O61" s="4">
        <v>3</v>
      </c>
    </row>
    <row r="62" spans="1:17" x14ac:dyDescent="0.25">
      <c r="A62" s="1">
        <v>12</v>
      </c>
      <c r="B62" s="2" t="s">
        <v>97</v>
      </c>
      <c r="C62" s="2" t="s">
        <v>98</v>
      </c>
      <c r="D62" s="1" t="s">
        <v>84</v>
      </c>
      <c r="E62" s="3">
        <v>10</v>
      </c>
      <c r="H62" s="1">
        <v>10</v>
      </c>
      <c r="I62" s="4">
        <v>4</v>
      </c>
    </row>
    <row r="63" spans="1:17" x14ac:dyDescent="0.25">
      <c r="A63" s="1">
        <v>13</v>
      </c>
      <c r="B63" s="2" t="s">
        <v>99</v>
      </c>
      <c r="C63" s="2" t="s">
        <v>12</v>
      </c>
      <c r="D63" s="1" t="s">
        <v>84</v>
      </c>
      <c r="E63" s="3">
        <v>8</v>
      </c>
      <c r="H63" s="1">
        <v>3</v>
      </c>
      <c r="I63" s="4">
        <v>8</v>
      </c>
      <c r="J63" s="1">
        <v>1</v>
      </c>
      <c r="K63" s="4">
        <v>10</v>
      </c>
      <c r="L63" s="1">
        <v>1</v>
      </c>
      <c r="M63" s="4">
        <v>10</v>
      </c>
      <c r="P63" s="1">
        <v>3</v>
      </c>
      <c r="Q63" s="4">
        <v>8</v>
      </c>
    </row>
    <row r="64" spans="1:17" x14ac:dyDescent="0.25">
      <c r="A64" s="1">
        <v>14</v>
      </c>
      <c r="B64" s="2" t="s">
        <v>100</v>
      </c>
      <c r="C64" s="2" t="s">
        <v>54</v>
      </c>
      <c r="D64" s="1" t="s">
        <v>84</v>
      </c>
      <c r="E64" s="3">
        <v>6</v>
      </c>
      <c r="F64" s="1">
        <v>4</v>
      </c>
      <c r="G64" s="4">
        <v>7</v>
      </c>
      <c r="L64" s="1">
        <v>2</v>
      </c>
      <c r="M64" s="4">
        <v>9</v>
      </c>
    </row>
    <row r="65" spans="1:17" x14ac:dyDescent="0.25">
      <c r="A65" s="1">
        <v>15</v>
      </c>
      <c r="B65" s="2" t="s">
        <v>64</v>
      </c>
      <c r="C65" s="2" t="s">
        <v>65</v>
      </c>
      <c r="D65" s="1" t="s">
        <v>84</v>
      </c>
      <c r="E65" s="3">
        <v>5</v>
      </c>
      <c r="P65" s="1">
        <v>5</v>
      </c>
      <c r="Q65" s="4">
        <v>6</v>
      </c>
    </row>
    <row r="66" spans="1:17" x14ac:dyDescent="0.25">
      <c r="A66" s="1">
        <v>16</v>
      </c>
      <c r="B66" s="2" t="s">
        <v>101</v>
      </c>
      <c r="C66" s="2" t="s">
        <v>45</v>
      </c>
      <c r="D66" s="1" t="s">
        <v>84</v>
      </c>
      <c r="E66" s="3">
        <v>5</v>
      </c>
      <c r="F66" s="1">
        <v>2</v>
      </c>
      <c r="G66" s="4">
        <v>9</v>
      </c>
      <c r="L66" s="1">
        <v>3</v>
      </c>
      <c r="M66" s="4">
        <v>8</v>
      </c>
    </row>
    <row r="67" spans="1:17" x14ac:dyDescent="0.25">
      <c r="A67" s="1">
        <v>17</v>
      </c>
      <c r="B67" s="2" t="s">
        <v>102</v>
      </c>
      <c r="C67" s="2" t="s">
        <v>63</v>
      </c>
      <c r="D67" s="1" t="s">
        <v>84</v>
      </c>
      <c r="E67" s="3">
        <v>4</v>
      </c>
      <c r="P67" s="1">
        <v>4</v>
      </c>
      <c r="Q67" s="4">
        <v>7</v>
      </c>
    </row>
    <row r="68" spans="1:17" x14ac:dyDescent="0.25">
      <c r="A68" s="1">
        <v>18</v>
      </c>
      <c r="B68" s="2" t="s">
        <v>103</v>
      </c>
      <c r="C68" s="2" t="s">
        <v>42</v>
      </c>
      <c r="D68" s="1" t="s">
        <v>84</v>
      </c>
      <c r="E68" s="3">
        <v>4</v>
      </c>
      <c r="N68" s="1">
        <v>4</v>
      </c>
      <c r="O68" s="4">
        <v>7</v>
      </c>
    </row>
    <row r="69" spans="1:17" x14ac:dyDescent="0.25">
      <c r="A69" s="1">
        <v>19</v>
      </c>
      <c r="B69" s="2" t="s">
        <v>104</v>
      </c>
      <c r="C69" s="2" t="s">
        <v>105</v>
      </c>
      <c r="D69" s="1" t="s">
        <v>84</v>
      </c>
      <c r="E69" s="3">
        <v>3</v>
      </c>
      <c r="H69" s="1">
        <v>1</v>
      </c>
      <c r="I69" s="4">
        <v>10</v>
      </c>
      <c r="N69" s="1">
        <v>2</v>
      </c>
      <c r="O69" s="4">
        <v>9</v>
      </c>
    </row>
    <row r="70" spans="1:17" x14ac:dyDescent="0.25">
      <c r="A70" s="1">
        <v>20</v>
      </c>
      <c r="B70" s="2" t="s">
        <v>106</v>
      </c>
      <c r="C70" s="2" t="s">
        <v>54</v>
      </c>
      <c r="D70" s="1" t="s">
        <v>84</v>
      </c>
      <c r="E70" s="3">
        <v>3</v>
      </c>
      <c r="J70" s="1">
        <v>3</v>
      </c>
      <c r="K70" s="4">
        <v>8</v>
      </c>
    </row>
    <row r="71" spans="1:17" x14ac:dyDescent="0.25">
      <c r="A71" s="1">
        <v>21</v>
      </c>
      <c r="B71" s="2" t="s">
        <v>107</v>
      </c>
      <c r="C71" s="2" t="s">
        <v>48</v>
      </c>
      <c r="D71" s="1" t="s">
        <v>84</v>
      </c>
      <c r="E71" s="3">
        <v>2</v>
      </c>
      <c r="P71" s="1">
        <v>2</v>
      </c>
      <c r="Q71" s="4">
        <v>9</v>
      </c>
    </row>
    <row r="72" spans="1:17" x14ac:dyDescent="0.25">
      <c r="A72" s="1">
        <v>22</v>
      </c>
      <c r="B72" s="2" t="s">
        <v>108</v>
      </c>
      <c r="C72" s="2" t="s">
        <v>78</v>
      </c>
      <c r="D72" s="1" t="s">
        <v>84</v>
      </c>
      <c r="E72" s="3">
        <v>1</v>
      </c>
      <c r="P72" s="1">
        <v>1</v>
      </c>
      <c r="Q72" s="4">
        <v>10</v>
      </c>
    </row>
    <row r="73" spans="1:17" x14ac:dyDescent="0.25">
      <c r="A73" s="1">
        <v>23</v>
      </c>
      <c r="B73" s="2" t="s">
        <v>109</v>
      </c>
      <c r="C73" s="2" t="s">
        <v>110</v>
      </c>
      <c r="D73" s="1" t="s">
        <v>84</v>
      </c>
      <c r="E73" s="3">
        <v>1</v>
      </c>
      <c r="N73" s="1">
        <v>1</v>
      </c>
      <c r="O73" s="4">
        <v>10</v>
      </c>
    </row>
    <row r="74" spans="1:17" x14ac:dyDescent="0.25">
      <c r="A74" s="1">
        <v>24</v>
      </c>
      <c r="B74" s="2" t="s">
        <v>111</v>
      </c>
      <c r="C74" s="2" t="s">
        <v>112</v>
      </c>
      <c r="D74" s="1" t="s">
        <v>84</v>
      </c>
      <c r="E74" s="3">
        <v>1</v>
      </c>
      <c r="F74" s="1">
        <v>1</v>
      </c>
      <c r="G74" s="4">
        <v>10</v>
      </c>
    </row>
    <row r="76" spans="1:17" x14ac:dyDescent="0.25">
      <c r="B76" s="5" t="s">
        <v>113</v>
      </c>
    </row>
    <row r="77" spans="1:17" x14ac:dyDescent="0.25">
      <c r="A77" s="1">
        <v>1</v>
      </c>
      <c r="B77" s="2" t="s">
        <v>114</v>
      </c>
      <c r="C77" s="2" t="s">
        <v>45</v>
      </c>
      <c r="D77" s="1" t="s">
        <v>115</v>
      </c>
      <c r="E77" s="3">
        <v>120</v>
      </c>
      <c r="F77" s="1">
        <v>20</v>
      </c>
      <c r="G77" s="4">
        <v>1</v>
      </c>
      <c r="H77" s="1">
        <v>20</v>
      </c>
      <c r="I77" s="4">
        <v>1</v>
      </c>
      <c r="J77" s="1">
        <v>20</v>
      </c>
      <c r="K77" s="4">
        <v>1</v>
      </c>
      <c r="L77" s="1">
        <v>20</v>
      </c>
      <c r="M77" s="4">
        <v>1</v>
      </c>
      <c r="N77" s="1">
        <v>20</v>
      </c>
      <c r="O77" s="4">
        <v>1</v>
      </c>
      <c r="P77" s="1">
        <v>20</v>
      </c>
      <c r="Q77" s="4">
        <v>1</v>
      </c>
    </row>
    <row r="78" spans="1:17" x14ac:dyDescent="0.25">
      <c r="A78" s="1">
        <v>2</v>
      </c>
      <c r="B78" s="2" t="s">
        <v>116</v>
      </c>
      <c r="C78" s="2" t="s">
        <v>48</v>
      </c>
      <c r="D78" s="1" t="s">
        <v>115</v>
      </c>
      <c r="E78" s="3">
        <v>73</v>
      </c>
      <c r="F78" s="1">
        <v>12</v>
      </c>
      <c r="G78" s="4">
        <v>3</v>
      </c>
      <c r="H78" s="1">
        <v>12</v>
      </c>
      <c r="I78" s="4">
        <v>3</v>
      </c>
      <c r="J78" s="1">
        <v>12</v>
      </c>
      <c r="K78" s="4">
        <v>3</v>
      </c>
      <c r="L78" s="1">
        <v>12</v>
      </c>
      <c r="M78" s="4">
        <v>3</v>
      </c>
      <c r="N78" s="1">
        <v>10</v>
      </c>
      <c r="O78" s="4">
        <v>4</v>
      </c>
      <c r="P78" s="1">
        <v>15</v>
      </c>
      <c r="Q78" s="4">
        <v>2</v>
      </c>
    </row>
    <row r="79" spans="1:17" x14ac:dyDescent="0.25">
      <c r="A79" s="1">
        <v>3</v>
      </c>
      <c r="B79" s="2" t="s">
        <v>117</v>
      </c>
      <c r="C79" s="2" t="s">
        <v>118</v>
      </c>
      <c r="D79" s="1" t="s">
        <v>115</v>
      </c>
      <c r="E79" s="3">
        <v>60</v>
      </c>
      <c r="F79" s="1">
        <v>15</v>
      </c>
      <c r="G79" s="4">
        <v>2</v>
      </c>
      <c r="H79" s="1">
        <v>15</v>
      </c>
      <c r="I79" s="4">
        <v>2</v>
      </c>
      <c r="J79" s="1">
        <v>15</v>
      </c>
      <c r="K79" s="4">
        <v>2</v>
      </c>
      <c r="L79" s="1">
        <v>15</v>
      </c>
      <c r="M79" s="4">
        <v>2</v>
      </c>
    </row>
    <row r="80" spans="1:17" x14ac:dyDescent="0.25">
      <c r="A80" s="1">
        <v>4</v>
      </c>
      <c r="B80" s="2" t="s">
        <v>119</v>
      </c>
      <c r="C80" s="2" t="s">
        <v>12</v>
      </c>
      <c r="D80" s="1" t="s">
        <v>115</v>
      </c>
      <c r="E80" s="3">
        <v>41</v>
      </c>
      <c r="F80" s="1">
        <v>10</v>
      </c>
      <c r="G80" s="4">
        <v>4</v>
      </c>
      <c r="H80" s="1">
        <v>7</v>
      </c>
      <c r="I80" s="4">
        <v>5</v>
      </c>
      <c r="J80" s="1">
        <v>7</v>
      </c>
      <c r="K80" s="4">
        <v>5</v>
      </c>
      <c r="L80" s="1">
        <v>10</v>
      </c>
      <c r="M80" s="4">
        <v>4</v>
      </c>
      <c r="N80" s="1">
        <v>7</v>
      </c>
      <c r="O80" s="4">
        <v>5</v>
      </c>
    </row>
    <row r="81" spans="1:17" x14ac:dyDescent="0.25">
      <c r="A81" s="1">
        <v>5</v>
      </c>
      <c r="B81" s="2" t="s">
        <v>120</v>
      </c>
      <c r="C81" s="2" t="s">
        <v>29</v>
      </c>
      <c r="D81" s="1" t="s">
        <v>115</v>
      </c>
      <c r="E81" s="3">
        <v>27</v>
      </c>
      <c r="F81" s="1">
        <v>3</v>
      </c>
      <c r="G81" s="4">
        <v>8</v>
      </c>
      <c r="H81" s="1">
        <v>5</v>
      </c>
      <c r="I81" s="4">
        <v>6</v>
      </c>
      <c r="J81" s="1">
        <v>10</v>
      </c>
      <c r="K81" s="4">
        <v>4</v>
      </c>
      <c r="L81" s="1">
        <v>7</v>
      </c>
      <c r="M81" s="4">
        <v>5</v>
      </c>
      <c r="N81" s="1">
        <v>2</v>
      </c>
      <c r="O81" s="4">
        <v>9</v>
      </c>
    </row>
    <row r="82" spans="1:17" x14ac:dyDescent="0.25">
      <c r="A82" s="1">
        <v>6</v>
      </c>
      <c r="B82" s="2" t="s">
        <v>121</v>
      </c>
      <c r="C82" s="2" t="s">
        <v>48</v>
      </c>
      <c r="D82" s="1" t="s">
        <v>115</v>
      </c>
      <c r="E82" s="3">
        <v>22</v>
      </c>
      <c r="F82" s="1">
        <v>2</v>
      </c>
      <c r="G82" s="4">
        <v>9</v>
      </c>
      <c r="H82" s="1">
        <v>4</v>
      </c>
      <c r="I82" s="4">
        <v>7</v>
      </c>
      <c r="J82" s="1">
        <v>3</v>
      </c>
      <c r="K82" s="4">
        <v>8</v>
      </c>
      <c r="N82" s="1">
        <v>1</v>
      </c>
      <c r="O82" s="4">
        <v>10</v>
      </c>
      <c r="P82" s="1">
        <v>12</v>
      </c>
      <c r="Q82" s="4">
        <v>3</v>
      </c>
    </row>
    <row r="83" spans="1:17" x14ac:dyDescent="0.25">
      <c r="A83" s="1">
        <v>7</v>
      </c>
      <c r="B83" s="2" t="s">
        <v>122</v>
      </c>
      <c r="C83" s="2" t="s">
        <v>90</v>
      </c>
      <c r="D83" s="1" t="s">
        <v>115</v>
      </c>
      <c r="E83" s="3">
        <v>21</v>
      </c>
      <c r="F83" s="1">
        <v>7</v>
      </c>
      <c r="G83" s="4">
        <v>5</v>
      </c>
      <c r="L83" s="1">
        <v>4</v>
      </c>
      <c r="M83" s="4">
        <v>7</v>
      </c>
      <c r="P83" s="1">
        <v>10</v>
      </c>
      <c r="Q83" s="4">
        <v>4</v>
      </c>
    </row>
    <row r="84" spans="1:17" x14ac:dyDescent="0.25">
      <c r="A84" s="1">
        <v>8</v>
      </c>
      <c r="B84" s="2" t="s">
        <v>123</v>
      </c>
      <c r="C84" s="2" t="s">
        <v>124</v>
      </c>
      <c r="D84" s="1" t="s">
        <v>115</v>
      </c>
      <c r="E84" s="3">
        <v>15</v>
      </c>
      <c r="N84" s="1">
        <v>15</v>
      </c>
      <c r="O84" s="4">
        <v>2</v>
      </c>
    </row>
    <row r="85" spans="1:17" x14ac:dyDescent="0.25">
      <c r="A85" s="1">
        <v>9</v>
      </c>
      <c r="B85" s="2" t="s">
        <v>125</v>
      </c>
      <c r="C85" s="2" t="s">
        <v>78</v>
      </c>
      <c r="D85" s="1" t="s">
        <v>115</v>
      </c>
      <c r="E85" s="3">
        <v>15</v>
      </c>
      <c r="F85" s="1">
        <v>5</v>
      </c>
      <c r="G85" s="4">
        <v>6</v>
      </c>
      <c r="H85" s="1">
        <v>10</v>
      </c>
      <c r="I85" s="4">
        <v>4</v>
      </c>
    </row>
    <row r="86" spans="1:17" x14ac:dyDescent="0.25">
      <c r="A86" s="1">
        <v>10</v>
      </c>
      <c r="B86" s="2" t="s">
        <v>126</v>
      </c>
      <c r="C86" s="2" t="s">
        <v>12</v>
      </c>
      <c r="D86" s="1" t="s">
        <v>115</v>
      </c>
      <c r="E86" s="3">
        <v>14</v>
      </c>
      <c r="F86" s="1">
        <v>4</v>
      </c>
      <c r="G86" s="4">
        <v>7</v>
      </c>
      <c r="H86" s="1">
        <v>2</v>
      </c>
      <c r="I86" s="4">
        <v>9</v>
      </c>
      <c r="L86" s="1">
        <v>5</v>
      </c>
      <c r="M86" s="4">
        <v>6</v>
      </c>
      <c r="N86" s="1">
        <v>3</v>
      </c>
      <c r="O86" s="4">
        <v>8</v>
      </c>
    </row>
    <row r="87" spans="1:17" x14ac:dyDescent="0.25">
      <c r="A87" s="1">
        <v>11</v>
      </c>
      <c r="B87" s="2" t="s">
        <v>127</v>
      </c>
      <c r="C87" s="2" t="s">
        <v>128</v>
      </c>
      <c r="D87" s="1" t="s">
        <v>115</v>
      </c>
      <c r="E87" s="3">
        <v>12</v>
      </c>
      <c r="N87" s="1">
        <v>12</v>
      </c>
      <c r="O87" s="4">
        <v>3</v>
      </c>
    </row>
    <row r="88" spans="1:17" x14ac:dyDescent="0.25">
      <c r="A88" s="1">
        <v>12</v>
      </c>
      <c r="B88" s="2" t="s">
        <v>129</v>
      </c>
      <c r="C88" s="2" t="s">
        <v>48</v>
      </c>
      <c r="D88" s="1" t="s">
        <v>115</v>
      </c>
      <c r="E88" s="3">
        <v>11</v>
      </c>
      <c r="F88" s="1">
        <v>1</v>
      </c>
      <c r="G88" s="4">
        <v>10</v>
      </c>
      <c r="J88" s="1">
        <v>2</v>
      </c>
      <c r="K88" s="4">
        <v>9</v>
      </c>
      <c r="L88" s="1">
        <v>3</v>
      </c>
      <c r="M88" s="4">
        <v>8</v>
      </c>
      <c r="P88" s="1">
        <v>5</v>
      </c>
      <c r="Q88" s="4">
        <v>6</v>
      </c>
    </row>
    <row r="89" spans="1:17" x14ac:dyDescent="0.25">
      <c r="A89" s="1">
        <v>13</v>
      </c>
      <c r="B89" s="2" t="s">
        <v>130</v>
      </c>
      <c r="C89" s="2" t="s">
        <v>48</v>
      </c>
      <c r="D89" s="1" t="s">
        <v>115</v>
      </c>
      <c r="E89" s="3">
        <v>9</v>
      </c>
      <c r="L89" s="1">
        <v>2</v>
      </c>
      <c r="M89" s="4">
        <v>9</v>
      </c>
      <c r="P89" s="1">
        <v>7</v>
      </c>
      <c r="Q89" s="4">
        <v>5</v>
      </c>
    </row>
    <row r="90" spans="1:17" x14ac:dyDescent="0.25">
      <c r="A90" s="1">
        <v>14</v>
      </c>
      <c r="B90" s="2" t="s">
        <v>131</v>
      </c>
      <c r="C90" s="2" t="s">
        <v>48</v>
      </c>
      <c r="D90" s="1" t="s">
        <v>115</v>
      </c>
      <c r="E90" s="3">
        <v>7</v>
      </c>
      <c r="H90" s="1">
        <v>1</v>
      </c>
      <c r="I90" s="4">
        <v>10</v>
      </c>
      <c r="J90" s="1">
        <v>1</v>
      </c>
      <c r="K90" s="4">
        <v>10</v>
      </c>
      <c r="L90" s="1">
        <v>1</v>
      </c>
      <c r="M90" s="4">
        <v>10</v>
      </c>
      <c r="P90" s="1">
        <v>4</v>
      </c>
      <c r="Q90" s="4">
        <v>7</v>
      </c>
    </row>
    <row r="91" spans="1:17" x14ac:dyDescent="0.25">
      <c r="A91" s="1">
        <v>15</v>
      </c>
      <c r="B91" s="2" t="s">
        <v>132</v>
      </c>
      <c r="C91" s="2" t="s">
        <v>90</v>
      </c>
      <c r="D91" s="1" t="s">
        <v>115</v>
      </c>
      <c r="E91" s="3">
        <v>7</v>
      </c>
      <c r="H91" s="1">
        <v>3</v>
      </c>
      <c r="I91" s="4">
        <v>8</v>
      </c>
      <c r="J91" s="1">
        <v>4</v>
      </c>
      <c r="K91" s="4">
        <v>7</v>
      </c>
    </row>
    <row r="92" spans="1:17" x14ac:dyDescent="0.25">
      <c r="A92" s="1">
        <v>16</v>
      </c>
      <c r="B92" s="2" t="s">
        <v>133</v>
      </c>
      <c r="C92" s="2" t="s">
        <v>110</v>
      </c>
      <c r="D92" s="1" t="s">
        <v>115</v>
      </c>
      <c r="E92" s="3">
        <v>5</v>
      </c>
      <c r="N92" s="1">
        <v>5</v>
      </c>
      <c r="O92" s="4">
        <v>6</v>
      </c>
    </row>
    <row r="93" spans="1:17" x14ac:dyDescent="0.25">
      <c r="A93" s="1">
        <v>17</v>
      </c>
      <c r="B93" s="2" t="s">
        <v>134</v>
      </c>
      <c r="C93" s="2" t="s">
        <v>54</v>
      </c>
      <c r="D93" s="1" t="s">
        <v>115</v>
      </c>
      <c r="E93" s="3">
        <v>5</v>
      </c>
      <c r="J93" s="1">
        <v>5</v>
      </c>
      <c r="K93" s="4">
        <v>6</v>
      </c>
    </row>
    <row r="94" spans="1:17" x14ac:dyDescent="0.25">
      <c r="A94" s="1">
        <v>18</v>
      </c>
      <c r="B94" s="2" t="s">
        <v>135</v>
      </c>
      <c r="C94" s="2" t="s">
        <v>136</v>
      </c>
      <c r="D94" s="1" t="s">
        <v>115</v>
      </c>
      <c r="E94" s="3">
        <v>4</v>
      </c>
      <c r="N94" s="1">
        <v>4</v>
      </c>
      <c r="O94" s="4">
        <v>7</v>
      </c>
    </row>
    <row r="95" spans="1:17" x14ac:dyDescent="0.25">
      <c r="A95" s="1">
        <v>19</v>
      </c>
      <c r="B95" s="2" t="s">
        <v>137</v>
      </c>
      <c r="C95" s="2" t="s">
        <v>78</v>
      </c>
      <c r="D95" s="1" t="s">
        <v>115</v>
      </c>
      <c r="E95" s="3">
        <v>3</v>
      </c>
      <c r="P95" s="1">
        <v>3</v>
      </c>
      <c r="Q95" s="4">
        <v>8</v>
      </c>
    </row>
    <row r="96" spans="1:17" x14ac:dyDescent="0.25">
      <c r="A96" s="1">
        <v>20</v>
      </c>
      <c r="B96" s="2" t="s">
        <v>138</v>
      </c>
      <c r="C96" s="2" t="s">
        <v>54</v>
      </c>
      <c r="D96" s="1" t="s">
        <v>115</v>
      </c>
      <c r="E96" s="3">
        <v>2</v>
      </c>
      <c r="P96" s="1">
        <v>2</v>
      </c>
      <c r="Q96" s="4">
        <v>9</v>
      </c>
    </row>
    <row r="97" spans="1:17" x14ac:dyDescent="0.25">
      <c r="A97" s="1">
        <v>21</v>
      </c>
      <c r="B97" s="2" t="s">
        <v>139</v>
      </c>
      <c r="C97" s="2" t="s">
        <v>48</v>
      </c>
      <c r="D97" s="1" t="s">
        <v>115</v>
      </c>
      <c r="E97" s="3">
        <v>1</v>
      </c>
      <c r="P97" s="1">
        <v>1</v>
      </c>
      <c r="Q97" s="4">
        <v>10</v>
      </c>
    </row>
    <row r="99" spans="1:17" x14ac:dyDescent="0.25">
      <c r="B99" s="5" t="s">
        <v>140</v>
      </c>
    </row>
    <row r="100" spans="1:17" x14ac:dyDescent="0.25">
      <c r="A100" s="1">
        <v>1</v>
      </c>
      <c r="B100" s="2" t="s">
        <v>141</v>
      </c>
      <c r="C100" s="2" t="s">
        <v>142</v>
      </c>
      <c r="D100" s="1" t="s">
        <v>143</v>
      </c>
      <c r="E100" s="3">
        <v>120</v>
      </c>
      <c r="F100" s="1">
        <v>20</v>
      </c>
      <c r="G100" s="4">
        <v>1</v>
      </c>
      <c r="H100" s="1">
        <v>20</v>
      </c>
      <c r="I100" s="4">
        <v>1</v>
      </c>
      <c r="J100" s="1">
        <v>20</v>
      </c>
      <c r="K100" s="4">
        <v>1</v>
      </c>
      <c r="L100" s="1">
        <v>20</v>
      </c>
      <c r="M100" s="4">
        <v>1</v>
      </c>
      <c r="N100" s="1">
        <v>20</v>
      </c>
      <c r="O100" s="4">
        <v>1</v>
      </c>
      <c r="P100" s="1">
        <v>20</v>
      </c>
      <c r="Q100" s="4">
        <v>1</v>
      </c>
    </row>
    <row r="101" spans="1:17" x14ac:dyDescent="0.25">
      <c r="A101" s="1">
        <v>2</v>
      </c>
      <c r="B101" s="2" t="s">
        <v>144</v>
      </c>
      <c r="C101" s="2" t="s">
        <v>78</v>
      </c>
      <c r="D101" s="1" t="s">
        <v>143</v>
      </c>
      <c r="E101" s="3">
        <v>67</v>
      </c>
      <c r="F101" s="1">
        <v>10</v>
      </c>
      <c r="G101" s="4">
        <v>4</v>
      </c>
      <c r="H101" s="1">
        <v>15</v>
      </c>
      <c r="I101" s="4">
        <v>2</v>
      </c>
      <c r="J101" s="1">
        <v>15</v>
      </c>
      <c r="K101" s="4">
        <v>2</v>
      </c>
      <c r="L101" s="1">
        <v>12</v>
      </c>
      <c r="M101" s="4">
        <v>3</v>
      </c>
      <c r="N101" s="1">
        <v>15</v>
      </c>
      <c r="O101" s="4">
        <v>2</v>
      </c>
    </row>
    <row r="102" spans="1:17" x14ac:dyDescent="0.25">
      <c r="A102" s="1">
        <v>3</v>
      </c>
      <c r="B102" s="2" t="s">
        <v>145</v>
      </c>
      <c r="C102" s="2" t="s">
        <v>48</v>
      </c>
      <c r="D102" s="1" t="s">
        <v>143</v>
      </c>
      <c r="E102" s="3">
        <v>51</v>
      </c>
      <c r="F102" s="1">
        <v>7</v>
      </c>
      <c r="G102" s="4">
        <v>5</v>
      </c>
      <c r="J102" s="1">
        <v>10</v>
      </c>
      <c r="K102" s="4">
        <v>4</v>
      </c>
      <c r="L102" s="1">
        <v>7</v>
      </c>
      <c r="M102" s="4">
        <v>5</v>
      </c>
      <c r="N102" s="1">
        <v>12</v>
      </c>
      <c r="O102" s="4">
        <v>3</v>
      </c>
      <c r="P102" s="1">
        <v>15</v>
      </c>
      <c r="Q102" s="4">
        <v>2</v>
      </c>
    </row>
    <row r="103" spans="1:17" x14ac:dyDescent="0.25">
      <c r="A103" s="1">
        <v>4</v>
      </c>
      <c r="B103" s="2" t="s">
        <v>146</v>
      </c>
      <c r="C103" s="2" t="s">
        <v>54</v>
      </c>
      <c r="D103" s="1" t="s">
        <v>143</v>
      </c>
      <c r="E103" s="3">
        <v>41</v>
      </c>
      <c r="F103" s="1">
        <v>3</v>
      </c>
      <c r="G103" s="4">
        <v>8</v>
      </c>
      <c r="H103" s="1">
        <v>12</v>
      </c>
      <c r="I103" s="4">
        <v>3</v>
      </c>
      <c r="J103" s="1">
        <v>5</v>
      </c>
      <c r="K103" s="4">
        <v>6</v>
      </c>
      <c r="L103" s="1">
        <v>4</v>
      </c>
      <c r="M103" s="4">
        <v>7</v>
      </c>
      <c r="N103" s="1">
        <v>7</v>
      </c>
      <c r="O103" s="4">
        <v>5</v>
      </c>
      <c r="P103" s="1">
        <v>10</v>
      </c>
      <c r="Q103" s="4">
        <v>4</v>
      </c>
    </row>
    <row r="104" spans="1:17" x14ac:dyDescent="0.25">
      <c r="A104" s="1">
        <v>5</v>
      </c>
      <c r="B104" s="2" t="s">
        <v>147</v>
      </c>
      <c r="C104" s="2" t="s">
        <v>12</v>
      </c>
      <c r="D104" s="1" t="s">
        <v>143</v>
      </c>
      <c r="E104" s="3">
        <v>39</v>
      </c>
      <c r="J104" s="1">
        <v>7</v>
      </c>
      <c r="K104" s="4">
        <v>5</v>
      </c>
      <c r="L104" s="1">
        <v>10</v>
      </c>
      <c r="M104" s="4">
        <v>4</v>
      </c>
      <c r="N104" s="1">
        <v>10</v>
      </c>
      <c r="O104" s="4">
        <v>4</v>
      </c>
      <c r="P104" s="1">
        <v>12</v>
      </c>
      <c r="Q104" s="4">
        <v>3</v>
      </c>
    </row>
    <row r="105" spans="1:17" x14ac:dyDescent="0.25">
      <c r="A105" s="1">
        <v>6</v>
      </c>
      <c r="B105" s="2" t="s">
        <v>148</v>
      </c>
      <c r="C105" s="2" t="s">
        <v>45</v>
      </c>
      <c r="D105" s="1" t="s">
        <v>143</v>
      </c>
      <c r="E105" s="3">
        <v>22</v>
      </c>
      <c r="F105" s="1">
        <v>2</v>
      </c>
      <c r="G105" s="4">
        <v>9</v>
      </c>
      <c r="H105" s="1">
        <v>10</v>
      </c>
      <c r="I105" s="4">
        <v>4</v>
      </c>
      <c r="L105" s="1">
        <v>5</v>
      </c>
      <c r="M105" s="4">
        <v>6</v>
      </c>
      <c r="N105" s="1">
        <v>5</v>
      </c>
      <c r="O105" s="4">
        <v>6</v>
      </c>
    </row>
    <row r="106" spans="1:17" x14ac:dyDescent="0.25">
      <c r="A106" s="1">
        <v>7</v>
      </c>
      <c r="B106" s="2" t="s">
        <v>149</v>
      </c>
      <c r="C106" s="2" t="s">
        <v>150</v>
      </c>
      <c r="D106" s="1" t="s">
        <v>143</v>
      </c>
      <c r="E106" s="3">
        <v>16</v>
      </c>
      <c r="F106" s="1">
        <v>4</v>
      </c>
      <c r="G106" s="4">
        <v>7</v>
      </c>
      <c r="J106" s="1">
        <v>12</v>
      </c>
      <c r="K106" s="4">
        <v>3</v>
      </c>
    </row>
    <row r="107" spans="1:17" x14ac:dyDescent="0.25">
      <c r="A107" s="1">
        <v>8</v>
      </c>
      <c r="B107" s="2" t="s">
        <v>151</v>
      </c>
      <c r="C107" s="2" t="s">
        <v>14</v>
      </c>
      <c r="D107" s="1" t="s">
        <v>143</v>
      </c>
      <c r="E107" s="3">
        <v>15</v>
      </c>
      <c r="L107" s="1">
        <v>15</v>
      </c>
      <c r="M107" s="4">
        <v>2</v>
      </c>
    </row>
    <row r="108" spans="1:17" x14ac:dyDescent="0.25">
      <c r="A108" s="1">
        <v>9</v>
      </c>
      <c r="B108" s="2" t="s">
        <v>152</v>
      </c>
      <c r="C108" s="2" t="s">
        <v>153</v>
      </c>
      <c r="D108" s="1" t="s">
        <v>143</v>
      </c>
      <c r="E108" s="3">
        <v>15</v>
      </c>
      <c r="F108" s="1">
        <v>15</v>
      </c>
      <c r="G108" s="4">
        <v>2</v>
      </c>
    </row>
    <row r="109" spans="1:17" x14ac:dyDescent="0.25">
      <c r="A109" s="1">
        <v>10</v>
      </c>
      <c r="B109" s="2" t="s">
        <v>154</v>
      </c>
      <c r="C109" s="2" t="s">
        <v>9</v>
      </c>
      <c r="D109" s="1" t="s">
        <v>143</v>
      </c>
      <c r="E109" s="3">
        <v>12</v>
      </c>
      <c r="F109" s="1">
        <v>12</v>
      </c>
      <c r="G109" s="4">
        <v>3</v>
      </c>
    </row>
    <row r="110" spans="1:17" x14ac:dyDescent="0.25">
      <c r="A110" s="1">
        <v>11</v>
      </c>
      <c r="B110" s="2" t="s">
        <v>155</v>
      </c>
      <c r="C110" s="2" t="s">
        <v>156</v>
      </c>
      <c r="D110" s="1" t="s">
        <v>143</v>
      </c>
      <c r="E110" s="3">
        <v>5</v>
      </c>
      <c r="F110" s="1">
        <v>5</v>
      </c>
      <c r="G110" s="4">
        <v>6</v>
      </c>
    </row>
    <row r="111" spans="1:17" x14ac:dyDescent="0.25">
      <c r="A111" s="1">
        <v>12</v>
      </c>
      <c r="B111" s="2" t="s">
        <v>157</v>
      </c>
      <c r="C111" s="2" t="s">
        <v>80</v>
      </c>
      <c r="D111" s="1" t="s">
        <v>143</v>
      </c>
      <c r="E111" s="3">
        <v>4</v>
      </c>
      <c r="N111" s="1">
        <v>4</v>
      </c>
      <c r="O111" s="4">
        <v>7</v>
      </c>
    </row>
    <row r="112" spans="1:17" x14ac:dyDescent="0.25">
      <c r="A112" s="1">
        <v>13</v>
      </c>
      <c r="B112" s="2" t="s">
        <v>158</v>
      </c>
      <c r="C112" s="2" t="s">
        <v>9</v>
      </c>
      <c r="D112" s="1" t="s">
        <v>143</v>
      </c>
      <c r="E112" s="3">
        <v>1</v>
      </c>
      <c r="F112" s="1">
        <v>1</v>
      </c>
      <c r="G112" s="4">
        <v>10</v>
      </c>
    </row>
    <row r="114" spans="1:17" x14ac:dyDescent="0.25">
      <c r="B114" s="5" t="s">
        <v>159</v>
      </c>
    </row>
    <row r="115" spans="1:17" x14ac:dyDescent="0.25">
      <c r="A115" s="1">
        <v>1</v>
      </c>
      <c r="B115" s="2" t="s">
        <v>160</v>
      </c>
      <c r="C115" s="2" t="s">
        <v>78</v>
      </c>
      <c r="D115" s="1" t="s">
        <v>161</v>
      </c>
      <c r="E115" s="3">
        <v>107</v>
      </c>
      <c r="F115" s="1">
        <v>15</v>
      </c>
      <c r="G115" s="4">
        <v>2</v>
      </c>
      <c r="H115" s="1">
        <v>20</v>
      </c>
      <c r="I115" s="4">
        <v>1</v>
      </c>
      <c r="J115" s="1">
        <v>20</v>
      </c>
      <c r="K115" s="4">
        <v>1</v>
      </c>
      <c r="L115" s="1">
        <v>20</v>
      </c>
      <c r="M115" s="4">
        <v>1</v>
      </c>
      <c r="N115" s="1">
        <v>12</v>
      </c>
      <c r="O115" s="4">
        <v>3</v>
      </c>
      <c r="P115" s="1">
        <v>20</v>
      </c>
      <c r="Q115" s="4">
        <v>1</v>
      </c>
    </row>
    <row r="116" spans="1:17" x14ac:dyDescent="0.25">
      <c r="A116" s="1">
        <v>2</v>
      </c>
      <c r="B116" s="2" t="s">
        <v>162</v>
      </c>
      <c r="C116" s="2" t="s">
        <v>163</v>
      </c>
      <c r="D116" s="1" t="s">
        <v>161</v>
      </c>
      <c r="E116" s="3">
        <v>82</v>
      </c>
      <c r="F116" s="1">
        <v>12</v>
      </c>
      <c r="G116" s="4">
        <v>3</v>
      </c>
      <c r="H116" s="1">
        <v>15</v>
      </c>
      <c r="I116" s="4">
        <v>2</v>
      </c>
      <c r="J116" s="1">
        <v>15</v>
      </c>
      <c r="K116" s="4">
        <v>2</v>
      </c>
      <c r="L116" s="1">
        <v>15</v>
      </c>
      <c r="M116" s="4">
        <v>2</v>
      </c>
      <c r="N116" s="1">
        <v>10</v>
      </c>
      <c r="O116" s="4">
        <v>4</v>
      </c>
      <c r="P116" s="1">
        <v>15</v>
      </c>
      <c r="Q116" s="4">
        <v>2</v>
      </c>
    </row>
    <row r="117" spans="1:17" x14ac:dyDescent="0.25">
      <c r="A117" s="1">
        <v>3</v>
      </c>
      <c r="B117" s="2" t="s">
        <v>164</v>
      </c>
      <c r="C117" s="2" t="s">
        <v>165</v>
      </c>
      <c r="D117" s="1" t="s">
        <v>161</v>
      </c>
      <c r="E117" s="3">
        <v>35</v>
      </c>
      <c r="F117" s="1">
        <v>20</v>
      </c>
      <c r="G117" s="4">
        <v>1</v>
      </c>
      <c r="N117" s="1">
        <v>15</v>
      </c>
      <c r="O117" s="4">
        <v>2</v>
      </c>
    </row>
    <row r="118" spans="1:17" x14ac:dyDescent="0.25">
      <c r="A118" s="1">
        <v>4</v>
      </c>
      <c r="B118" s="2" t="s">
        <v>166</v>
      </c>
      <c r="C118" s="2" t="s">
        <v>42</v>
      </c>
      <c r="D118" s="1" t="s">
        <v>161</v>
      </c>
      <c r="E118" s="3">
        <v>20</v>
      </c>
      <c r="N118" s="1">
        <v>20</v>
      </c>
      <c r="O118" s="4">
        <v>1</v>
      </c>
    </row>
    <row r="119" spans="1:17" x14ac:dyDescent="0.25">
      <c r="A119" s="1">
        <v>5</v>
      </c>
      <c r="B119" s="2" t="s">
        <v>167</v>
      </c>
      <c r="C119" s="2" t="s">
        <v>14</v>
      </c>
      <c r="D119" s="1" t="s">
        <v>161</v>
      </c>
      <c r="E119" s="3">
        <v>12</v>
      </c>
      <c r="L119" s="1">
        <v>12</v>
      </c>
      <c r="M119" s="4">
        <v>3</v>
      </c>
    </row>
    <row r="121" spans="1:17" x14ac:dyDescent="0.25">
      <c r="B121" s="5" t="s">
        <v>168</v>
      </c>
    </row>
    <row r="122" spans="1:17" x14ac:dyDescent="0.25">
      <c r="A122" s="1">
        <v>1</v>
      </c>
      <c r="B122" s="2" t="s">
        <v>169</v>
      </c>
      <c r="C122" s="2" t="s">
        <v>14</v>
      </c>
      <c r="D122" s="1" t="s">
        <v>170</v>
      </c>
      <c r="E122" s="3">
        <v>80</v>
      </c>
      <c r="F122" s="1">
        <v>20</v>
      </c>
      <c r="G122" s="4">
        <v>1</v>
      </c>
      <c r="L122" s="1">
        <v>20</v>
      </c>
      <c r="M122" s="4">
        <v>1</v>
      </c>
      <c r="N122" s="1">
        <v>20</v>
      </c>
      <c r="O122" s="4">
        <v>1</v>
      </c>
      <c r="P122" s="1">
        <v>20</v>
      </c>
      <c r="Q122" s="4">
        <v>1</v>
      </c>
    </row>
    <row r="123" spans="1:17" x14ac:dyDescent="0.25">
      <c r="A123" s="1">
        <v>2</v>
      </c>
      <c r="B123" s="2" t="s">
        <v>171</v>
      </c>
      <c r="C123" s="2" t="s">
        <v>45</v>
      </c>
      <c r="D123" s="1" t="s">
        <v>170</v>
      </c>
      <c r="E123" s="3">
        <v>65</v>
      </c>
      <c r="F123" s="1">
        <v>15</v>
      </c>
      <c r="G123" s="4">
        <v>2</v>
      </c>
      <c r="H123" s="1">
        <v>15</v>
      </c>
      <c r="I123" s="4">
        <v>2</v>
      </c>
      <c r="J123" s="1">
        <v>20</v>
      </c>
      <c r="K123" s="4">
        <v>1</v>
      </c>
      <c r="L123" s="1">
        <v>15</v>
      </c>
      <c r="M123" s="4">
        <v>2</v>
      </c>
    </row>
    <row r="124" spans="1:17" x14ac:dyDescent="0.25">
      <c r="A124" s="1">
        <v>3</v>
      </c>
      <c r="B124" s="2" t="s">
        <v>172</v>
      </c>
      <c r="C124" s="2" t="s">
        <v>173</v>
      </c>
      <c r="D124" s="1" t="s">
        <v>170</v>
      </c>
      <c r="E124" s="3">
        <v>20</v>
      </c>
      <c r="H124" s="1">
        <v>20</v>
      </c>
      <c r="I124" s="4">
        <v>1</v>
      </c>
    </row>
    <row r="125" spans="1:17" x14ac:dyDescent="0.25">
      <c r="A125" s="1">
        <v>4</v>
      </c>
      <c r="B125" s="2" t="s">
        <v>174</v>
      </c>
      <c r="C125" s="2" t="s">
        <v>9</v>
      </c>
      <c r="D125" s="1" t="s">
        <v>170</v>
      </c>
      <c r="E125" s="3">
        <v>12</v>
      </c>
      <c r="F125" s="1">
        <v>12</v>
      </c>
      <c r="G125" s="4">
        <v>3</v>
      </c>
    </row>
    <row r="127" spans="1:17" x14ac:dyDescent="0.25">
      <c r="B127" s="5" t="s">
        <v>175</v>
      </c>
    </row>
    <row r="128" spans="1:17" x14ac:dyDescent="0.25">
      <c r="A128" s="1">
        <v>1</v>
      </c>
      <c r="B128" s="2" t="s">
        <v>176</v>
      </c>
      <c r="C128" s="2" t="s">
        <v>54</v>
      </c>
      <c r="D128" s="1" t="s">
        <v>177</v>
      </c>
      <c r="E128" s="3">
        <v>20</v>
      </c>
      <c r="F128" s="1">
        <v>20</v>
      </c>
      <c r="G128" s="4">
        <v>1</v>
      </c>
    </row>
    <row r="130" spans="1:17" x14ac:dyDescent="0.25">
      <c r="B130" s="5" t="s">
        <v>178</v>
      </c>
    </row>
    <row r="131" spans="1:17" x14ac:dyDescent="0.25">
      <c r="A131" s="1">
        <v>1</v>
      </c>
      <c r="B131" s="2" t="s">
        <v>179</v>
      </c>
      <c r="C131" s="2" t="s">
        <v>180</v>
      </c>
      <c r="D131" s="1" t="s">
        <v>181</v>
      </c>
      <c r="E131" s="3">
        <v>107</v>
      </c>
      <c r="F131" s="1">
        <v>20</v>
      </c>
      <c r="G131" s="4">
        <v>1</v>
      </c>
      <c r="H131" s="1">
        <v>15</v>
      </c>
      <c r="I131" s="4">
        <v>2</v>
      </c>
      <c r="J131" s="1">
        <v>12</v>
      </c>
      <c r="K131" s="4">
        <v>3</v>
      </c>
      <c r="L131" s="1">
        <v>20</v>
      </c>
      <c r="M131" s="4">
        <v>1</v>
      </c>
      <c r="N131" s="1">
        <v>20</v>
      </c>
      <c r="O131" s="4">
        <v>1</v>
      </c>
      <c r="P131" s="1">
        <v>20</v>
      </c>
      <c r="Q131" s="4">
        <v>1</v>
      </c>
    </row>
    <row r="132" spans="1:17" x14ac:dyDescent="0.25">
      <c r="A132" s="1">
        <v>2</v>
      </c>
      <c r="B132" s="2" t="s">
        <v>182</v>
      </c>
      <c r="C132" s="2" t="s">
        <v>78</v>
      </c>
      <c r="D132" s="1" t="s">
        <v>181</v>
      </c>
      <c r="E132" s="3">
        <v>70</v>
      </c>
      <c r="F132" s="1">
        <v>15</v>
      </c>
      <c r="G132" s="4">
        <v>2</v>
      </c>
      <c r="H132" s="1">
        <v>20</v>
      </c>
      <c r="I132" s="4">
        <v>1</v>
      </c>
      <c r="J132" s="1">
        <v>20</v>
      </c>
      <c r="K132" s="4">
        <v>1</v>
      </c>
      <c r="L132" s="1">
        <v>15</v>
      </c>
      <c r="M132" s="4">
        <v>2</v>
      </c>
    </row>
    <row r="133" spans="1:17" x14ac:dyDescent="0.25">
      <c r="A133" s="1">
        <v>3</v>
      </c>
      <c r="B133" s="2" t="s">
        <v>183</v>
      </c>
      <c r="C133" s="2" t="s">
        <v>105</v>
      </c>
      <c r="D133" s="1" t="s">
        <v>181</v>
      </c>
      <c r="E133" s="3">
        <v>24</v>
      </c>
      <c r="F133" s="1">
        <v>12</v>
      </c>
      <c r="G133" s="4">
        <v>3</v>
      </c>
      <c r="H133" s="1">
        <v>12</v>
      </c>
      <c r="I133" s="4">
        <v>3</v>
      </c>
    </row>
    <row r="134" spans="1:17" x14ac:dyDescent="0.25">
      <c r="A134" s="1">
        <v>4</v>
      </c>
      <c r="B134" s="2" t="s">
        <v>184</v>
      </c>
      <c r="C134" s="2" t="s">
        <v>48</v>
      </c>
      <c r="D134" s="1" t="s">
        <v>181</v>
      </c>
      <c r="E134" s="3">
        <v>15</v>
      </c>
      <c r="J134" s="1">
        <v>15</v>
      </c>
      <c r="K134" s="4">
        <v>2</v>
      </c>
    </row>
    <row r="137" spans="1:17" x14ac:dyDescent="0.25">
      <c r="B137" s="2" t="s">
        <v>185</v>
      </c>
    </row>
    <row r="138" spans="1:17" x14ac:dyDescent="0.25">
      <c r="B138" s="2" t="s">
        <v>186</v>
      </c>
    </row>
  </sheetData>
  <printOptions horizontalCentered="1" gridLines="1"/>
  <pageMargins left="0.23622047244094491" right="0.23622047244094491" top="0.35433070866141736" bottom="0.35433070866141736" header="0.31496062992125984" footer="0.31496062992125984"/>
  <pageSetup paperSize="9" scale="71" fitToHeight="0" orientation="portrait" horizontalDpi="300" verticalDpi="300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Arrivi x Categoria Montioni</vt:lpstr>
      <vt:lpstr>Class- Generale dopo 6^ Prova</vt:lpstr>
      <vt:lpstr>'Class- Generale dopo 6^ Prova'!Area_stampa</vt:lpstr>
      <vt:lpstr>'Arrivi x Categoria Montioni'!Titoli_stampa</vt:lpstr>
      <vt:lpstr>'Class- Generale dopo 6^ Prova'!Titoli_stampa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</dc:creator>
  <cp:lastModifiedBy>GfR</cp:lastModifiedBy>
  <dcterms:created xsi:type="dcterms:W3CDTF">2016-02-28T12:12:31Z</dcterms:created>
  <dcterms:modified xsi:type="dcterms:W3CDTF">2016-02-28T12:19:31Z</dcterms:modified>
</cp:coreProperties>
</file>