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<sst xmlns="http://schemas.openxmlformats.org/spreadsheetml/2006/main" count="7" uniqueCount="7">
  <si>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Classifica atleti di tutte le categorie</t>
  </si>
  <si>
    <t>Categoria Elite-Sport - da 18 a 29 anni</t>
  </si>
  <si>
    <t>Categoria M1 - da 30 a 39 anni</t>
  </si>
  <si>
    <t>Categoria M2 - da 40 a 49 anni</t>
  </si>
  <si>
    <t>Categoria M3 - da 50 a 59 anni</t>
  </si>
  <si>
    <t>Categoria M5 - da 66 e oltre</t>
  </si>
  <si>
    <t>Categoria WW - Donne Unica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</si>
</sst>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8"/>
      <color indexed="10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10.5"/>
      <color indexed="8"/>
      <name val="Arial"/>
      <family val="2"/>
    </font>
    <font>
      <i/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266700</xdr:colOff>
      <xdr:row>3</xdr:row>
      <xdr:rowOff>19050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276225</xdr:colOff>
      <xdr:row>0</xdr:row>
      <xdr:rowOff>0</xdr:rowOff>
    </xdr:from>
    <xdr:to>
      <xdr:col>5</xdr:col>
      <xdr:colOff>2276475</xdr:colOff>
      <xdr:row>5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41624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S. di  A.   UISP  NAZIONALE  Ciclismo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 Provinciale di: G  R  O  S  S  E  T  O</a:t>
          </a:r>
          <a:r>
            <a:rPr lang="en-US" cap="none" sz="18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EUROTEAM GROSSETO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5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TROFEO FESTA DELLA CASTAGNA
</a:t>
          </a:r>
          <a:r>
            <a:rPr lang="en-US" cap="none" sz="8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......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Loc. Sassofortino (GR) 01 Novembre 2017.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re%202017\Gare%20MTB\Campionato%20d'Autunno%20ACSI-UISP%202017\Nuova%20cartella\03%20Sassofortin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9</v>
          </cell>
          <cell r="B3">
            <v>1</v>
          </cell>
          <cell r="D3">
            <v>7</v>
          </cell>
          <cell r="E3" t="str">
            <v>PRESENTI FABIO</v>
          </cell>
          <cell r="F3" t="str">
            <v>Elite-Sport</v>
          </cell>
          <cell r="G3" t="str">
            <v>MT BIKE ARGENTARIO</v>
          </cell>
          <cell r="H3" t="str">
            <v>UISP</v>
          </cell>
        </row>
        <row r="4">
          <cell r="A4">
            <v>14</v>
          </cell>
          <cell r="B4">
            <v>2</v>
          </cell>
          <cell r="D4">
            <v>37</v>
          </cell>
          <cell r="E4" t="str">
            <v>SARGENTINI MATTIA</v>
          </cell>
          <cell r="F4" t="str">
            <v>Elite-Sport</v>
          </cell>
          <cell r="G4" t="str">
            <v>A.S.D. G.C. CASTIGLIONESE</v>
          </cell>
          <cell r="H4" t="str">
            <v>ACSI</v>
          </cell>
        </row>
        <row r="5">
          <cell r="A5">
            <v>20</v>
          </cell>
          <cell r="B5">
            <v>3</v>
          </cell>
          <cell r="D5">
            <v>19</v>
          </cell>
          <cell r="E5" t="str">
            <v>PALLARI LORENZO</v>
          </cell>
          <cell r="F5" t="str">
            <v>Elite-Sport</v>
          </cell>
          <cell r="G5" t="str">
            <v>A.S.D. TEAM MARATHON BIKE</v>
          </cell>
          <cell r="H5" t="str">
            <v>UISP</v>
          </cell>
        </row>
        <row r="6">
          <cell r="A6">
            <v>1</v>
          </cell>
          <cell r="B6">
            <v>1</v>
          </cell>
          <cell r="D6">
            <v>32</v>
          </cell>
          <cell r="E6" t="str">
            <v>BALDUCCI MIRCO</v>
          </cell>
          <cell r="F6" t="str">
            <v>M1</v>
          </cell>
          <cell r="G6" t="str">
            <v>ASD GRUPPO CICLISTICO TONDI SPORT (FCI)</v>
          </cell>
          <cell r="H6" t="str">
            <v>FCI</v>
          </cell>
        </row>
        <row r="7">
          <cell r="A7">
            <v>3</v>
          </cell>
          <cell r="B7">
            <v>2</v>
          </cell>
          <cell r="D7">
            <v>4</v>
          </cell>
          <cell r="E7" t="str">
            <v>FANCIULLI CLAUDIO</v>
          </cell>
          <cell r="F7" t="str">
            <v>M1</v>
          </cell>
          <cell r="G7" t="str">
            <v>MT BIKE ARGENTARIO</v>
          </cell>
          <cell r="H7" t="str">
            <v>UISP</v>
          </cell>
        </row>
        <row r="8">
          <cell r="A8">
            <v>7</v>
          </cell>
          <cell r="B8">
            <v>3</v>
          </cell>
          <cell r="D8">
            <v>18</v>
          </cell>
          <cell r="E8" t="str">
            <v>BOSCAGLI MIRKO</v>
          </cell>
          <cell r="F8" t="str">
            <v>M1</v>
          </cell>
          <cell r="G8" t="str">
            <v>ASD GRUPPO CICLISTICO TONDI SPORT</v>
          </cell>
          <cell r="H8" t="str">
            <v>UISP</v>
          </cell>
        </row>
        <row r="9">
          <cell r="A9">
            <v>10</v>
          </cell>
          <cell r="B9">
            <v>4</v>
          </cell>
          <cell r="D9">
            <v>22</v>
          </cell>
          <cell r="E9" t="str">
            <v>BIZZARRI ALDO</v>
          </cell>
          <cell r="F9" t="str">
            <v>M1</v>
          </cell>
          <cell r="G9" t="str">
            <v>A.S.D. HIMOD BIKE 4ELEMENTS</v>
          </cell>
          <cell r="H9" t="str">
            <v>ACSI</v>
          </cell>
        </row>
        <row r="10">
          <cell r="A10">
            <v>17</v>
          </cell>
          <cell r="B10">
            <v>5</v>
          </cell>
          <cell r="D10">
            <v>31</v>
          </cell>
          <cell r="E10" t="str">
            <v>DI PIETRO GIACOMO</v>
          </cell>
          <cell r="F10" t="str">
            <v>M1</v>
          </cell>
          <cell r="G10" t="str">
            <v>POL. ARCI UISP VENTURINA</v>
          </cell>
          <cell r="H10" t="str">
            <v>UISP</v>
          </cell>
        </row>
        <row r="11">
          <cell r="A11">
            <v>22</v>
          </cell>
          <cell r="B11">
            <v>6</v>
          </cell>
          <cell r="D11">
            <v>34</v>
          </cell>
          <cell r="E11" t="str">
            <v>CENNI MARCO</v>
          </cell>
          <cell r="F11" t="str">
            <v>M1</v>
          </cell>
          <cell r="G11" t="str">
            <v>I-MTB A.S.D.</v>
          </cell>
          <cell r="H11" t="str">
            <v>FCI</v>
          </cell>
        </row>
        <row r="12">
          <cell r="A12">
            <v>23</v>
          </cell>
          <cell r="B12">
            <v>7</v>
          </cell>
          <cell r="D12">
            <v>12</v>
          </cell>
          <cell r="E12" t="str">
            <v>SIMONELLI ANDREA</v>
          </cell>
          <cell r="F12" t="str">
            <v>M1</v>
          </cell>
          <cell r="G12" t="str">
            <v>A.S.D. G.C. ARGENTARIO</v>
          </cell>
          <cell r="H12" t="str">
            <v>UISP</v>
          </cell>
        </row>
        <row r="13">
          <cell r="A13">
            <v>27</v>
          </cell>
          <cell r="B13">
            <v>8</v>
          </cell>
          <cell r="D13">
            <v>20</v>
          </cell>
          <cell r="E13" t="str">
            <v>FRATIGLIONI FRANCESCO</v>
          </cell>
          <cell r="F13" t="str">
            <v>M1</v>
          </cell>
          <cell r="G13" t="str">
            <v>A.S.D. HIMOD BIKE 4ELEMENTS</v>
          </cell>
          <cell r="H13" t="str">
            <v>ACSI</v>
          </cell>
        </row>
        <row r="14">
          <cell r="A14">
            <v>5</v>
          </cell>
          <cell r="B14">
            <v>1</v>
          </cell>
          <cell r="D14">
            <v>28</v>
          </cell>
          <cell r="E14" t="str">
            <v>ROSTICCI RICCARDO</v>
          </cell>
          <cell r="F14" t="str">
            <v>M2</v>
          </cell>
          <cell r="G14" t="str">
            <v>A.S.D. ESTRA X-ROAD</v>
          </cell>
          <cell r="H14" t="str">
            <v>UISP</v>
          </cell>
        </row>
        <row r="15">
          <cell r="A15">
            <v>6</v>
          </cell>
          <cell r="B15">
            <v>2</v>
          </cell>
          <cell r="D15">
            <v>14</v>
          </cell>
          <cell r="E15" t="str">
            <v>BASSI ANDREA</v>
          </cell>
          <cell r="F15" t="str">
            <v>M2</v>
          </cell>
          <cell r="G15" t="str">
            <v>A.S.D. TEAM MARATHON BIKE (ACSI)</v>
          </cell>
          <cell r="H15" t="str">
            <v>ACSI</v>
          </cell>
        </row>
        <row r="16">
          <cell r="A16">
            <v>8</v>
          </cell>
          <cell r="B16">
            <v>3</v>
          </cell>
          <cell r="D16">
            <v>24</v>
          </cell>
          <cell r="E16" t="str">
            <v>TOGNONI DENIS</v>
          </cell>
          <cell r="F16" t="str">
            <v>M2</v>
          </cell>
          <cell r="G16" t="str">
            <v>A.S.D. HIMOD BIKE 4ELEMENTS</v>
          </cell>
          <cell r="H16" t="str">
            <v>ACSI</v>
          </cell>
        </row>
        <row r="17">
          <cell r="A17">
            <v>12</v>
          </cell>
          <cell r="B17">
            <v>4</v>
          </cell>
          <cell r="D17">
            <v>9</v>
          </cell>
          <cell r="E17" t="str">
            <v>PENNONE STEFANO</v>
          </cell>
          <cell r="F17" t="str">
            <v>M2</v>
          </cell>
          <cell r="G17" t="str">
            <v>MT BIKE ARGENTARIO</v>
          </cell>
          <cell r="H17" t="str">
            <v>UISP</v>
          </cell>
        </row>
        <row r="18">
          <cell r="A18">
            <v>13</v>
          </cell>
          <cell r="B18">
            <v>5</v>
          </cell>
          <cell r="D18">
            <v>35</v>
          </cell>
          <cell r="E18" t="str">
            <v>COSTANTINI ALESSANDRO</v>
          </cell>
          <cell r="F18" t="str">
            <v>M2</v>
          </cell>
          <cell r="G18" t="str">
            <v>A.S.D. G.C. CASTIGLIONESE</v>
          </cell>
          <cell r="H18" t="str">
            <v>ACSI</v>
          </cell>
        </row>
        <row r="19">
          <cell r="A19">
            <v>15</v>
          </cell>
          <cell r="B19">
            <v>6</v>
          </cell>
          <cell r="D19">
            <v>29</v>
          </cell>
          <cell r="E19" t="str">
            <v>PICOTTI ALBERTO</v>
          </cell>
          <cell r="F19" t="str">
            <v>M2</v>
          </cell>
          <cell r="G19" t="str">
            <v>A.S.D. TEAM MARATHON BIKE (ACSI)</v>
          </cell>
          <cell r="H19" t="str">
            <v>ACSI</v>
          </cell>
        </row>
        <row r="20">
          <cell r="A20">
            <v>16</v>
          </cell>
          <cell r="B20">
            <v>7</v>
          </cell>
          <cell r="D20">
            <v>16</v>
          </cell>
          <cell r="E20" t="str">
            <v>MENICHETTI LUCA</v>
          </cell>
          <cell r="F20" t="str">
            <v>M2</v>
          </cell>
          <cell r="G20" t="str">
            <v>ASD GRUPPO CICLISTICO TONDI SPORT</v>
          </cell>
          <cell r="H20" t="str">
            <v>UISP</v>
          </cell>
        </row>
        <row r="21">
          <cell r="A21">
            <v>18</v>
          </cell>
          <cell r="B21">
            <v>8</v>
          </cell>
          <cell r="D21">
            <v>33</v>
          </cell>
          <cell r="E21" t="str">
            <v>BAGNOLI ALESSANDRO</v>
          </cell>
          <cell r="F21" t="str">
            <v>M2</v>
          </cell>
          <cell r="G21" t="str">
            <v>I-MTB A.S.D.</v>
          </cell>
          <cell r="H21" t="str">
            <v>FCI</v>
          </cell>
        </row>
        <row r="22">
          <cell r="A22">
            <v>21</v>
          </cell>
          <cell r="B22">
            <v>9</v>
          </cell>
          <cell r="D22">
            <v>5</v>
          </cell>
          <cell r="E22" t="str">
            <v>BONDI SIMONE</v>
          </cell>
          <cell r="F22" t="str">
            <v>M2</v>
          </cell>
          <cell r="G22" t="str">
            <v>MT BIKE ARGENTARIO</v>
          </cell>
          <cell r="H22" t="str">
            <v>UISP</v>
          </cell>
        </row>
        <row r="23">
          <cell r="A23">
            <v>26</v>
          </cell>
          <cell r="B23">
            <v>10</v>
          </cell>
          <cell r="D23">
            <v>30</v>
          </cell>
          <cell r="E23" t="str">
            <v>DI LORENZO GIOVANNI</v>
          </cell>
          <cell r="F23" t="str">
            <v>M2</v>
          </cell>
          <cell r="G23" t="str">
            <v>A.S.D. TEAM MARATHON BIKE (ACSI)</v>
          </cell>
          <cell r="H23" t="str">
            <v>ACSI</v>
          </cell>
        </row>
        <row r="24">
          <cell r="A24">
            <v>28</v>
          </cell>
          <cell r="B24">
            <v>11</v>
          </cell>
          <cell r="D24">
            <v>17</v>
          </cell>
          <cell r="E24" t="str">
            <v>MUSCIO FRANCESCO</v>
          </cell>
          <cell r="F24" t="str">
            <v>M2</v>
          </cell>
          <cell r="G24" t="str">
            <v>A.S.D. TEAM MARATHON BIKE (ACSI)</v>
          </cell>
          <cell r="H24" t="str">
            <v>ACSI</v>
          </cell>
        </row>
        <row r="25">
          <cell r="A25">
            <v>2</v>
          </cell>
          <cell r="B25">
            <v>1</v>
          </cell>
          <cell r="D25">
            <v>21</v>
          </cell>
          <cell r="E25" t="str">
            <v>BRANDINI ALESSIO</v>
          </cell>
          <cell r="F25" t="str">
            <v>M3</v>
          </cell>
          <cell r="G25" t="str">
            <v>DONKEY BIKE CLUB A.S.D.</v>
          </cell>
          <cell r="H25" t="str">
            <v>UISP</v>
          </cell>
        </row>
        <row r="26">
          <cell r="A26">
            <v>4</v>
          </cell>
          <cell r="B26">
            <v>2</v>
          </cell>
          <cell r="D26">
            <v>27</v>
          </cell>
          <cell r="E26" t="str">
            <v>FABIANELLI RICCARDO</v>
          </cell>
          <cell r="F26" t="str">
            <v>M3</v>
          </cell>
          <cell r="G26" t="str">
            <v>A.S.D. HIMOD BIKE 4ELEMENTS</v>
          </cell>
          <cell r="H26" t="str">
            <v>ACSI</v>
          </cell>
        </row>
        <row r="27">
          <cell r="A27">
            <v>11</v>
          </cell>
          <cell r="B27">
            <v>3</v>
          </cell>
          <cell r="D27">
            <v>25</v>
          </cell>
          <cell r="E27" t="str">
            <v>RINALDINI SILVIO</v>
          </cell>
          <cell r="F27" t="str">
            <v>M3</v>
          </cell>
          <cell r="G27" t="str">
            <v>A.S.D. HIMOD BIKE 4ELEMENTS</v>
          </cell>
          <cell r="H27" t="str">
            <v>ACSI</v>
          </cell>
        </row>
        <row r="28">
          <cell r="A28">
            <v>19</v>
          </cell>
          <cell r="B28">
            <v>4</v>
          </cell>
          <cell r="D28">
            <v>26</v>
          </cell>
          <cell r="E28" t="str">
            <v>PIETRINI LIVIO</v>
          </cell>
          <cell r="F28" t="str">
            <v>M3</v>
          </cell>
          <cell r="G28" t="str">
            <v>EVENTSPORT - SAN GALGANO RUNNERS A.S.D.</v>
          </cell>
          <cell r="H28" t="str">
            <v>UISP</v>
          </cell>
        </row>
        <row r="29">
          <cell r="A29">
            <v>24</v>
          </cell>
          <cell r="B29">
            <v>5</v>
          </cell>
          <cell r="D29">
            <v>39</v>
          </cell>
          <cell r="E29" t="str">
            <v>GIORGI STEFANO</v>
          </cell>
          <cell r="F29" t="str">
            <v>M3</v>
          </cell>
          <cell r="G29" t="str">
            <v>A.S.D. MOBILITY BIKE MOTION</v>
          </cell>
          <cell r="H29" t="str">
            <v>ACSI</v>
          </cell>
        </row>
        <row r="30">
          <cell r="A30">
            <v>25</v>
          </cell>
          <cell r="B30">
            <v>1</v>
          </cell>
          <cell r="D30">
            <v>15</v>
          </cell>
          <cell r="E30" t="str">
            <v>LA MURA RAFFAELLO</v>
          </cell>
          <cell r="F30" t="str">
            <v>M5</v>
          </cell>
          <cell r="G30" t="str">
            <v>A.S.D. TEAM MARATHON BIKE (ACSI)</v>
          </cell>
          <cell r="H30" t="str">
            <v>ACSI</v>
          </cell>
        </row>
        <row r="31">
          <cell r="A31">
            <v>29</v>
          </cell>
          <cell r="B31">
            <v>1</v>
          </cell>
          <cell r="D31">
            <v>38</v>
          </cell>
          <cell r="E31" t="str">
            <v>RAFFI EMMA</v>
          </cell>
          <cell r="F31" t="str">
            <v>WW</v>
          </cell>
          <cell r="G31" t="str">
            <v>A.S.D. G.C. CASTIGLIONESE</v>
          </cell>
          <cell r="H31" t="str">
            <v>ACSI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48"/>
  <sheetViews>
    <sheetView tabSelected="1" zoomScalePageLayoutView="0" workbookViewId="0" topLeftCell="A1">
      <selection activeCell="H51" sqref="H51"/>
    </sheetView>
  </sheetViews>
  <sheetFormatPr defaultColWidth="9.140625" defaultRowHeight="15"/>
  <cols>
    <col min="1" max="1" width="5.00390625" style="0" customWidth="1"/>
    <col min="2" max="2" width="5.28125" style="0" customWidth="1"/>
    <col min="3" max="3" width="3.8515625" style="0" customWidth="1"/>
    <col min="4" max="4" width="23.28125" style="0" customWidth="1"/>
    <col min="6" max="6" width="41.421875" style="0" customWidth="1"/>
  </cols>
  <sheetData>
    <row r="7" spans="1:7" ht="15.75">
      <c r="A7" s="1" t="s">
        <v>0</v>
      </c>
      <c r="B7" s="1"/>
      <c r="C7" s="1"/>
      <c r="D7" s="1"/>
      <c r="E7" s="1"/>
      <c r="F7" s="1"/>
      <c r="G7" s="1"/>
    </row>
    <row r="8" spans="1:7" ht="15">
      <c r="A8" s="2" t="str">
        <f>'[1]Class'!$A$2</f>
        <v>Ass</v>
      </c>
      <c r="B8" s="2" t="str">
        <f>'[1]Class'!$B$2</f>
        <v>Pos</v>
      </c>
      <c r="C8" s="2" t="str">
        <f>'[1]Class'!$D$2</f>
        <v>Dor</v>
      </c>
      <c r="D8" s="2" t="str">
        <f>'[1]Class'!$E$2</f>
        <v>Nome</v>
      </c>
      <c r="E8" s="2" t="str">
        <f>'[1]Class'!$F$2</f>
        <v>Cat</v>
      </c>
      <c r="F8" s="2" t="str">
        <f>'[1]Class'!$G$2</f>
        <v>Società</v>
      </c>
      <c r="G8" s="2" t="str">
        <f>'[1]Class'!$H$2</f>
        <v>Ente</v>
      </c>
    </row>
    <row r="9" spans="1:7" ht="15">
      <c r="A9" s="3" t="s">
        <v>1</v>
      </c>
      <c r="B9" s="3"/>
      <c r="C9" s="3"/>
      <c r="D9" s="3"/>
      <c r="E9" s="3"/>
      <c r="F9" s="3"/>
      <c r="G9" s="3"/>
    </row>
    <row r="10" spans="1:7" ht="15">
      <c r="A10" s="4">
        <f>('[1]Class'!$A$3)</f>
        <v>9</v>
      </c>
      <c r="B10" s="4">
        <f>('[1]Class'!$B$3)</f>
        <v>1</v>
      </c>
      <c r="C10" s="4">
        <f>('[1]Class'!$D$3)</f>
        <v>7</v>
      </c>
      <c r="D10" s="5" t="str">
        <f>('[1]Class'!$E$3)</f>
        <v>PRESENTI FABIO</v>
      </c>
      <c r="E10" s="4" t="str">
        <f>('[1]Class'!$F$3)</f>
        <v>Elite-Sport</v>
      </c>
      <c r="F10" s="6" t="str">
        <f>('[1]Class'!$G$3)</f>
        <v>MT BIKE ARGENTARIO</v>
      </c>
      <c r="G10" s="7" t="str">
        <f>('[1]Class'!$H$3)</f>
        <v>UISP</v>
      </c>
    </row>
    <row r="11" spans="1:7" ht="15">
      <c r="A11" s="4">
        <f>('[1]Class'!$A$4)</f>
        <v>14</v>
      </c>
      <c r="B11" s="4">
        <f>('[1]Class'!$B$4)</f>
        <v>2</v>
      </c>
      <c r="C11" s="4">
        <f>('[1]Class'!$D$4)</f>
        <v>37</v>
      </c>
      <c r="D11" s="5" t="str">
        <f>('[1]Class'!$E$4)</f>
        <v>SARGENTINI MATTIA</v>
      </c>
      <c r="E11" s="4" t="str">
        <f>('[1]Class'!$F$4)</f>
        <v>Elite-Sport</v>
      </c>
      <c r="F11" s="6" t="str">
        <f>('[1]Class'!$G$4)</f>
        <v>A.S.D. G.C. CASTIGLIONESE</v>
      </c>
      <c r="G11" s="7" t="str">
        <f>('[1]Class'!$H$4)</f>
        <v>ACSI</v>
      </c>
    </row>
    <row r="12" spans="1:7" ht="15">
      <c r="A12" s="4">
        <f>('[1]Class'!$A$5)</f>
        <v>20</v>
      </c>
      <c r="B12" s="4">
        <f>('[1]Class'!$B$5)</f>
        <v>3</v>
      </c>
      <c r="C12" s="4">
        <f>('[1]Class'!$D$5)</f>
        <v>19</v>
      </c>
      <c r="D12" s="5" t="str">
        <f>('[1]Class'!$E$5)</f>
        <v>PALLARI LORENZO</v>
      </c>
      <c r="E12" s="4" t="str">
        <f>('[1]Class'!$F$5)</f>
        <v>Elite-Sport</v>
      </c>
      <c r="F12" s="6" t="str">
        <f>('[1]Class'!$G$5)</f>
        <v>A.S.D. TEAM MARATHON BIKE</v>
      </c>
      <c r="G12" s="7" t="str">
        <f>('[1]Class'!$H$5)</f>
        <v>UISP</v>
      </c>
    </row>
    <row r="14" spans="1:7" ht="15">
      <c r="A14" s="3" t="s">
        <v>2</v>
      </c>
      <c r="B14" s="3"/>
      <c r="C14" s="3"/>
      <c r="D14" s="3"/>
      <c r="E14" s="3"/>
      <c r="F14" s="3"/>
      <c r="G14" s="3"/>
    </row>
    <row r="15" spans="1:7" ht="15">
      <c r="A15" s="4">
        <f>('[1]Class'!$A$6)</f>
        <v>1</v>
      </c>
      <c r="B15" s="4">
        <f>('[1]Class'!$B$6)</f>
        <v>1</v>
      </c>
      <c r="C15" s="4">
        <f>('[1]Class'!$D$6)</f>
        <v>32</v>
      </c>
      <c r="D15" s="5" t="str">
        <f>('[1]Class'!$E$6)</f>
        <v>BALDUCCI MIRCO</v>
      </c>
      <c r="E15" s="4" t="str">
        <f>('[1]Class'!$F$6)</f>
        <v>M1</v>
      </c>
      <c r="F15" s="6" t="str">
        <f>('[1]Class'!$G$6)</f>
        <v>ASD GRUPPO CICLISTICO TONDI SPORT (FCI)</v>
      </c>
      <c r="G15" s="7" t="str">
        <f>('[1]Class'!$H$6)</f>
        <v>FCI</v>
      </c>
    </row>
    <row r="16" spans="1:7" ht="15">
      <c r="A16" s="4">
        <f>('[1]Class'!$A$7)</f>
        <v>3</v>
      </c>
      <c r="B16" s="4">
        <f>('[1]Class'!$B$7)</f>
        <v>2</v>
      </c>
      <c r="C16" s="4">
        <f>('[1]Class'!$D$7)</f>
        <v>4</v>
      </c>
      <c r="D16" s="5" t="str">
        <f>('[1]Class'!$E$7)</f>
        <v>FANCIULLI CLAUDIO</v>
      </c>
      <c r="E16" s="4" t="str">
        <f>('[1]Class'!$F$7)</f>
        <v>M1</v>
      </c>
      <c r="F16" s="6" t="str">
        <f>('[1]Class'!$G$7)</f>
        <v>MT BIKE ARGENTARIO</v>
      </c>
      <c r="G16" s="7" t="str">
        <f>('[1]Class'!$H$7)</f>
        <v>UISP</v>
      </c>
    </row>
    <row r="17" spans="1:7" ht="15">
      <c r="A17" s="4">
        <f>('[1]Class'!$A$8)</f>
        <v>7</v>
      </c>
      <c r="B17" s="4">
        <f>('[1]Class'!$B$8)</f>
        <v>3</v>
      </c>
      <c r="C17" s="4">
        <f>('[1]Class'!$D$8)</f>
        <v>18</v>
      </c>
      <c r="D17" s="5" t="str">
        <f>('[1]Class'!$E$8)</f>
        <v>BOSCAGLI MIRKO</v>
      </c>
      <c r="E17" s="4" t="str">
        <f>('[1]Class'!$F$8)</f>
        <v>M1</v>
      </c>
      <c r="F17" s="6" t="str">
        <f>('[1]Class'!$G$8)</f>
        <v>ASD GRUPPO CICLISTICO TONDI SPORT</v>
      </c>
      <c r="G17" s="7" t="str">
        <f>('[1]Class'!$H$8)</f>
        <v>UISP</v>
      </c>
    </row>
    <row r="18" spans="1:7" ht="15">
      <c r="A18" s="4">
        <f>('[1]Class'!$A$9)</f>
        <v>10</v>
      </c>
      <c r="B18" s="4">
        <f>('[1]Class'!$B$9)</f>
        <v>4</v>
      </c>
      <c r="C18" s="4">
        <f>('[1]Class'!$D$9)</f>
        <v>22</v>
      </c>
      <c r="D18" s="5" t="str">
        <f>('[1]Class'!$E$9)</f>
        <v>BIZZARRI ALDO</v>
      </c>
      <c r="E18" s="4" t="str">
        <f>('[1]Class'!$F$9)</f>
        <v>M1</v>
      </c>
      <c r="F18" s="6" t="str">
        <f>('[1]Class'!$G$9)</f>
        <v>A.S.D. HIMOD BIKE 4ELEMENTS</v>
      </c>
      <c r="G18" s="7" t="str">
        <f>('[1]Class'!$H$9)</f>
        <v>ACSI</v>
      </c>
    </row>
    <row r="19" spans="1:7" ht="15">
      <c r="A19" s="4">
        <f>('[1]Class'!$A$10)</f>
        <v>17</v>
      </c>
      <c r="B19" s="4">
        <f>('[1]Class'!$B$10)</f>
        <v>5</v>
      </c>
      <c r="C19" s="4">
        <f>('[1]Class'!$D$10)</f>
        <v>31</v>
      </c>
      <c r="D19" s="5" t="str">
        <f>('[1]Class'!$E$10)</f>
        <v>DI PIETRO GIACOMO</v>
      </c>
      <c r="E19" s="4" t="str">
        <f>('[1]Class'!$F$10)</f>
        <v>M1</v>
      </c>
      <c r="F19" s="6" t="str">
        <f>('[1]Class'!$G$10)</f>
        <v>POL. ARCI UISP VENTURINA</v>
      </c>
      <c r="G19" s="7" t="str">
        <f>('[1]Class'!$H$10)</f>
        <v>UISP</v>
      </c>
    </row>
    <row r="20" spans="1:7" ht="15">
      <c r="A20" s="4">
        <f>('[1]Class'!$A$11)</f>
        <v>22</v>
      </c>
      <c r="B20" s="4">
        <f>('[1]Class'!$B$11)</f>
        <v>6</v>
      </c>
      <c r="C20" s="4">
        <f>('[1]Class'!$D$11)</f>
        <v>34</v>
      </c>
      <c r="D20" s="5" t="str">
        <f>('[1]Class'!$E$11)</f>
        <v>CENNI MARCO</v>
      </c>
      <c r="E20" s="4" t="str">
        <f>('[1]Class'!$F$11)</f>
        <v>M1</v>
      </c>
      <c r="F20" s="6" t="str">
        <f>('[1]Class'!$G$11)</f>
        <v>I-MTB A.S.D.</v>
      </c>
      <c r="G20" s="7" t="str">
        <f>('[1]Class'!$H$11)</f>
        <v>FCI</v>
      </c>
    </row>
    <row r="21" spans="1:7" ht="15">
      <c r="A21" s="4">
        <f>('[1]Class'!$A$12)</f>
        <v>23</v>
      </c>
      <c r="B21" s="4">
        <f>('[1]Class'!$B$12)</f>
        <v>7</v>
      </c>
      <c r="C21" s="4">
        <f>('[1]Class'!$D$12)</f>
        <v>12</v>
      </c>
      <c r="D21" s="5" t="str">
        <f>('[1]Class'!$E$12)</f>
        <v>SIMONELLI ANDREA</v>
      </c>
      <c r="E21" s="4" t="str">
        <f>('[1]Class'!$F$12)</f>
        <v>M1</v>
      </c>
      <c r="F21" s="6" t="str">
        <f>('[1]Class'!$G$12)</f>
        <v>A.S.D. G.C. ARGENTARIO</v>
      </c>
      <c r="G21" s="7" t="str">
        <f>('[1]Class'!$H$12)</f>
        <v>UISP</v>
      </c>
    </row>
    <row r="22" spans="1:7" ht="15">
      <c r="A22" s="4">
        <f>('[1]Class'!$A$13)</f>
        <v>27</v>
      </c>
      <c r="B22" s="4">
        <f>('[1]Class'!$B$13)</f>
        <v>8</v>
      </c>
      <c r="C22" s="4">
        <f>('[1]Class'!$D$13)</f>
        <v>20</v>
      </c>
      <c r="D22" s="5" t="str">
        <f>('[1]Class'!$E$13)</f>
        <v>FRATIGLIONI FRANCESCO</v>
      </c>
      <c r="E22" s="4" t="str">
        <f>('[1]Class'!$F$13)</f>
        <v>M1</v>
      </c>
      <c r="F22" s="6" t="str">
        <f>('[1]Class'!$G$13)</f>
        <v>A.S.D. HIMOD BIKE 4ELEMENTS</v>
      </c>
      <c r="G22" s="7" t="str">
        <f>('[1]Class'!$H$13)</f>
        <v>ACSI</v>
      </c>
    </row>
    <row r="24" spans="1:7" ht="15">
      <c r="A24" s="3" t="s">
        <v>3</v>
      </c>
      <c r="B24" s="3"/>
      <c r="C24" s="3"/>
      <c r="D24" s="3"/>
      <c r="E24" s="3"/>
      <c r="F24" s="3"/>
      <c r="G24" s="3"/>
    </row>
    <row r="25" spans="1:7" ht="15">
      <c r="A25" s="4">
        <f>('[1]Class'!$A$14)</f>
        <v>5</v>
      </c>
      <c r="B25" s="4">
        <f>('[1]Class'!$B$14)</f>
        <v>1</v>
      </c>
      <c r="C25" s="4">
        <f>('[1]Class'!$D$14)</f>
        <v>28</v>
      </c>
      <c r="D25" s="5" t="str">
        <f>('[1]Class'!$E$14)</f>
        <v>ROSTICCI RICCARDO</v>
      </c>
      <c r="E25" s="4" t="str">
        <f>('[1]Class'!$F$14)</f>
        <v>M2</v>
      </c>
      <c r="F25" s="6" t="str">
        <f>('[1]Class'!$G$14)</f>
        <v>A.S.D. ESTRA X-ROAD</v>
      </c>
      <c r="G25" s="7" t="str">
        <f>('[1]Class'!$H$14)</f>
        <v>UISP</v>
      </c>
    </row>
    <row r="26" spans="1:7" ht="15">
      <c r="A26" s="4">
        <f>('[1]Class'!$A$15)</f>
        <v>6</v>
      </c>
      <c r="B26" s="4">
        <f>('[1]Class'!$B$15)</f>
        <v>2</v>
      </c>
      <c r="C26" s="4">
        <f>('[1]Class'!$D$15)</f>
        <v>14</v>
      </c>
      <c r="D26" s="5" t="str">
        <f>('[1]Class'!$E$15)</f>
        <v>BASSI ANDREA</v>
      </c>
      <c r="E26" s="4" t="str">
        <f>('[1]Class'!$F$15)</f>
        <v>M2</v>
      </c>
      <c r="F26" s="6" t="str">
        <f>('[1]Class'!$G$15)</f>
        <v>A.S.D. TEAM MARATHON BIKE (ACSI)</v>
      </c>
      <c r="G26" s="7" t="str">
        <f>('[1]Class'!$H$15)</f>
        <v>ACSI</v>
      </c>
    </row>
    <row r="27" spans="1:7" ht="15">
      <c r="A27" s="4">
        <f>('[1]Class'!$A$16)</f>
        <v>8</v>
      </c>
      <c r="B27" s="4">
        <f>('[1]Class'!$B$16)</f>
        <v>3</v>
      </c>
      <c r="C27" s="4">
        <f>('[1]Class'!$D$16)</f>
        <v>24</v>
      </c>
      <c r="D27" s="5" t="str">
        <f>('[1]Class'!$E$16)</f>
        <v>TOGNONI DENIS</v>
      </c>
      <c r="E27" s="4" t="str">
        <f>('[1]Class'!$F$16)</f>
        <v>M2</v>
      </c>
      <c r="F27" s="6" t="str">
        <f>('[1]Class'!$G$16)</f>
        <v>A.S.D. HIMOD BIKE 4ELEMENTS</v>
      </c>
      <c r="G27" s="7" t="str">
        <f>('[1]Class'!$H$16)</f>
        <v>ACSI</v>
      </c>
    </row>
    <row r="28" spans="1:7" ht="15">
      <c r="A28" s="4">
        <f>('[1]Class'!$A$17)</f>
        <v>12</v>
      </c>
      <c r="B28" s="4">
        <f>('[1]Class'!$B$17)</f>
        <v>4</v>
      </c>
      <c r="C28" s="4">
        <f>('[1]Class'!$D$17)</f>
        <v>9</v>
      </c>
      <c r="D28" s="5" t="str">
        <f>('[1]Class'!$E$17)</f>
        <v>PENNONE STEFANO</v>
      </c>
      <c r="E28" s="4" t="str">
        <f>('[1]Class'!$F$17)</f>
        <v>M2</v>
      </c>
      <c r="F28" s="6" t="str">
        <f>('[1]Class'!$G$17)</f>
        <v>MT BIKE ARGENTARIO</v>
      </c>
      <c r="G28" s="7" t="str">
        <f>('[1]Class'!$H$17)</f>
        <v>UISP</v>
      </c>
    </row>
    <row r="29" spans="1:7" ht="15">
      <c r="A29" s="4">
        <f>('[1]Class'!$A$18)</f>
        <v>13</v>
      </c>
      <c r="B29" s="4">
        <f>('[1]Class'!$B$18)</f>
        <v>5</v>
      </c>
      <c r="C29" s="4">
        <f>('[1]Class'!$D$18)</f>
        <v>35</v>
      </c>
      <c r="D29" s="5" t="str">
        <f>('[1]Class'!$E$18)</f>
        <v>COSTANTINI ALESSANDRO</v>
      </c>
      <c r="E29" s="4" t="str">
        <f>('[1]Class'!$F$18)</f>
        <v>M2</v>
      </c>
      <c r="F29" s="6" t="str">
        <f>('[1]Class'!$G$18)</f>
        <v>A.S.D. G.C. CASTIGLIONESE</v>
      </c>
      <c r="G29" s="7" t="str">
        <f>('[1]Class'!$H$18)</f>
        <v>ACSI</v>
      </c>
    </row>
    <row r="30" spans="1:7" ht="15">
      <c r="A30" s="4">
        <f>('[1]Class'!$A$19)</f>
        <v>15</v>
      </c>
      <c r="B30" s="4">
        <f>('[1]Class'!$B$19)</f>
        <v>6</v>
      </c>
      <c r="C30" s="4">
        <f>('[1]Class'!$D$19)</f>
        <v>29</v>
      </c>
      <c r="D30" s="5" t="str">
        <f>('[1]Class'!$E$19)</f>
        <v>PICOTTI ALBERTO</v>
      </c>
      <c r="E30" s="4" t="str">
        <f>('[1]Class'!$F$19)</f>
        <v>M2</v>
      </c>
      <c r="F30" s="6" t="str">
        <f>('[1]Class'!$G$19)</f>
        <v>A.S.D. TEAM MARATHON BIKE (ACSI)</v>
      </c>
      <c r="G30" s="7" t="str">
        <f>('[1]Class'!$H$19)</f>
        <v>ACSI</v>
      </c>
    </row>
    <row r="31" spans="1:7" ht="15">
      <c r="A31" s="4">
        <f>('[1]Class'!$A$20)</f>
        <v>16</v>
      </c>
      <c r="B31" s="4">
        <f>('[1]Class'!$B$20)</f>
        <v>7</v>
      </c>
      <c r="C31" s="4">
        <f>('[1]Class'!$D$20)</f>
        <v>16</v>
      </c>
      <c r="D31" s="5" t="str">
        <f>('[1]Class'!$E$20)</f>
        <v>MENICHETTI LUCA</v>
      </c>
      <c r="E31" s="4" t="str">
        <f>('[1]Class'!$F$20)</f>
        <v>M2</v>
      </c>
      <c r="F31" s="6" t="str">
        <f>('[1]Class'!$G$20)</f>
        <v>ASD GRUPPO CICLISTICO TONDI SPORT</v>
      </c>
      <c r="G31" s="7" t="str">
        <f>('[1]Class'!$H$20)</f>
        <v>UISP</v>
      </c>
    </row>
    <row r="32" spans="1:7" ht="15">
      <c r="A32" s="4">
        <f>('[1]Class'!$A$21)</f>
        <v>18</v>
      </c>
      <c r="B32" s="4">
        <f>('[1]Class'!$B$21)</f>
        <v>8</v>
      </c>
      <c r="C32" s="4">
        <f>('[1]Class'!$D$21)</f>
        <v>33</v>
      </c>
      <c r="D32" s="5" t="str">
        <f>('[1]Class'!$E$21)</f>
        <v>BAGNOLI ALESSANDRO</v>
      </c>
      <c r="E32" s="4" t="str">
        <f>('[1]Class'!$F$21)</f>
        <v>M2</v>
      </c>
      <c r="F32" s="6" t="str">
        <f>('[1]Class'!$G$21)</f>
        <v>I-MTB A.S.D.</v>
      </c>
      <c r="G32" s="7" t="str">
        <f>('[1]Class'!$H$21)</f>
        <v>FCI</v>
      </c>
    </row>
    <row r="33" spans="1:7" ht="15">
      <c r="A33" s="4">
        <f>('[1]Class'!$A$22)</f>
        <v>21</v>
      </c>
      <c r="B33" s="4">
        <f>('[1]Class'!$B$22)</f>
        <v>9</v>
      </c>
      <c r="C33" s="4">
        <f>('[1]Class'!$D$22)</f>
        <v>5</v>
      </c>
      <c r="D33" s="5" t="str">
        <f>('[1]Class'!$E$22)</f>
        <v>BONDI SIMONE</v>
      </c>
      <c r="E33" s="4" t="str">
        <f>('[1]Class'!$F$22)</f>
        <v>M2</v>
      </c>
      <c r="F33" s="6" t="str">
        <f>('[1]Class'!$G$22)</f>
        <v>MT BIKE ARGENTARIO</v>
      </c>
      <c r="G33" s="7" t="str">
        <f>('[1]Class'!$H$22)</f>
        <v>UISP</v>
      </c>
    </row>
    <row r="34" spans="1:7" ht="15">
      <c r="A34" s="4">
        <f>('[1]Class'!$A$23)</f>
        <v>26</v>
      </c>
      <c r="B34" s="4">
        <f>('[1]Class'!$B$23)</f>
        <v>10</v>
      </c>
      <c r="C34" s="4">
        <f>('[1]Class'!$D$23)</f>
        <v>30</v>
      </c>
      <c r="D34" s="5" t="str">
        <f>('[1]Class'!$E$23)</f>
        <v>DI LORENZO GIOVANNI</v>
      </c>
      <c r="E34" s="4" t="str">
        <f>('[1]Class'!$F$23)</f>
        <v>M2</v>
      </c>
      <c r="F34" s="6" t="str">
        <f>('[1]Class'!$G$23)</f>
        <v>A.S.D. TEAM MARATHON BIKE (ACSI)</v>
      </c>
      <c r="G34" s="7" t="str">
        <f>('[1]Class'!$H$23)</f>
        <v>ACSI</v>
      </c>
    </row>
    <row r="35" spans="1:7" ht="15">
      <c r="A35" s="4">
        <f>('[1]Class'!$A$24)</f>
        <v>28</v>
      </c>
      <c r="B35" s="4">
        <f>('[1]Class'!$B$24)</f>
        <v>11</v>
      </c>
      <c r="C35" s="4">
        <f>('[1]Class'!$D$24)</f>
        <v>17</v>
      </c>
      <c r="D35" s="5" t="str">
        <f>('[1]Class'!$E$24)</f>
        <v>MUSCIO FRANCESCO</v>
      </c>
      <c r="E35" s="4" t="str">
        <f>('[1]Class'!$F$24)</f>
        <v>M2</v>
      </c>
      <c r="F35" s="6" t="str">
        <f>('[1]Class'!$G$24)</f>
        <v>A.S.D. TEAM MARATHON BIKE (ACSI)</v>
      </c>
      <c r="G35" s="7" t="str">
        <f>('[1]Class'!$H$24)</f>
        <v>ACSI</v>
      </c>
    </row>
    <row r="37" spans="1:7" ht="15">
      <c r="A37" s="3" t="s">
        <v>4</v>
      </c>
      <c r="B37" s="3"/>
      <c r="C37" s="3"/>
      <c r="D37" s="3"/>
      <c r="E37" s="3"/>
      <c r="F37" s="3"/>
      <c r="G37" s="3"/>
    </row>
    <row r="38" spans="1:7" ht="15">
      <c r="A38" s="4">
        <f>('[1]Class'!$A$25)</f>
        <v>2</v>
      </c>
      <c r="B38" s="4">
        <f>('[1]Class'!$B$25)</f>
        <v>1</v>
      </c>
      <c r="C38" s="4">
        <f>('[1]Class'!$D$25)</f>
        <v>21</v>
      </c>
      <c r="D38" s="5" t="str">
        <f>('[1]Class'!$E$25)</f>
        <v>BRANDINI ALESSIO</v>
      </c>
      <c r="E38" s="4" t="str">
        <f>('[1]Class'!$F$25)</f>
        <v>M3</v>
      </c>
      <c r="F38" s="6" t="str">
        <f>('[1]Class'!$G$25)</f>
        <v>DONKEY BIKE CLUB A.S.D.</v>
      </c>
      <c r="G38" s="7" t="str">
        <f>('[1]Class'!$H$25)</f>
        <v>UISP</v>
      </c>
    </row>
    <row r="39" spans="1:7" ht="15">
      <c r="A39" s="4">
        <f>('[1]Class'!$A$26)</f>
        <v>4</v>
      </c>
      <c r="B39" s="4">
        <f>('[1]Class'!$B$26)</f>
        <v>2</v>
      </c>
      <c r="C39" s="4">
        <f>('[1]Class'!$D$26)</f>
        <v>27</v>
      </c>
      <c r="D39" s="5" t="str">
        <f>('[1]Class'!$E$26)</f>
        <v>FABIANELLI RICCARDO</v>
      </c>
      <c r="E39" s="4" t="str">
        <f>('[1]Class'!$F$26)</f>
        <v>M3</v>
      </c>
      <c r="F39" s="6" t="str">
        <f>('[1]Class'!$G$26)</f>
        <v>A.S.D. HIMOD BIKE 4ELEMENTS</v>
      </c>
      <c r="G39" s="7" t="str">
        <f>('[1]Class'!$H$26)</f>
        <v>ACSI</v>
      </c>
    </row>
    <row r="40" spans="1:7" ht="15">
      <c r="A40" s="4">
        <f>('[1]Class'!$A$27)</f>
        <v>11</v>
      </c>
      <c r="B40" s="4">
        <f>('[1]Class'!$B$27)</f>
        <v>3</v>
      </c>
      <c r="C40" s="4">
        <f>('[1]Class'!$D$27)</f>
        <v>25</v>
      </c>
      <c r="D40" s="5" t="str">
        <f>('[1]Class'!$E$27)</f>
        <v>RINALDINI SILVIO</v>
      </c>
      <c r="E40" s="4" t="str">
        <f>('[1]Class'!$F$27)</f>
        <v>M3</v>
      </c>
      <c r="F40" s="6" t="str">
        <f>('[1]Class'!$G$27)</f>
        <v>A.S.D. HIMOD BIKE 4ELEMENTS</v>
      </c>
      <c r="G40" s="7" t="str">
        <f>('[1]Class'!$H$27)</f>
        <v>ACSI</v>
      </c>
    </row>
    <row r="41" spans="1:7" ht="15">
      <c r="A41" s="4">
        <f>('[1]Class'!$A$28)</f>
        <v>19</v>
      </c>
      <c r="B41" s="4">
        <f>('[1]Class'!$B$28)</f>
        <v>4</v>
      </c>
      <c r="C41" s="4">
        <f>('[1]Class'!$D$28)</f>
        <v>26</v>
      </c>
      <c r="D41" s="5" t="str">
        <f>('[1]Class'!$E$28)</f>
        <v>PIETRINI LIVIO</v>
      </c>
      <c r="E41" s="4" t="str">
        <f>('[1]Class'!$F$28)</f>
        <v>M3</v>
      </c>
      <c r="F41" s="6" t="str">
        <f>('[1]Class'!$G$28)</f>
        <v>EVENTSPORT - SAN GALGANO RUNNERS A.S.D.</v>
      </c>
      <c r="G41" s="7" t="str">
        <f>('[1]Class'!$H$28)</f>
        <v>UISP</v>
      </c>
    </row>
    <row r="42" spans="1:7" ht="15">
      <c r="A42" s="4">
        <f>('[1]Class'!$A$29)</f>
        <v>24</v>
      </c>
      <c r="B42" s="4">
        <f>('[1]Class'!$B$29)</f>
        <v>5</v>
      </c>
      <c r="C42" s="4">
        <f>('[1]Class'!$D$29)</f>
        <v>39</v>
      </c>
      <c r="D42" s="5" t="str">
        <f>('[1]Class'!$E$29)</f>
        <v>GIORGI STEFANO</v>
      </c>
      <c r="E42" s="4" t="str">
        <f>('[1]Class'!$F$29)</f>
        <v>M3</v>
      </c>
      <c r="F42" s="6" t="str">
        <f>('[1]Class'!$G$29)</f>
        <v>A.S.D. MOBILITY BIKE MOTION</v>
      </c>
      <c r="G42" s="7" t="str">
        <f>('[1]Class'!$H$29)</f>
        <v>ACSI</v>
      </c>
    </row>
    <row r="44" spans="1:7" ht="15">
      <c r="A44" s="3" t="s">
        <v>5</v>
      </c>
      <c r="B44" s="3"/>
      <c r="C44" s="3"/>
      <c r="D44" s="3"/>
      <c r="E44" s="3"/>
      <c r="F44" s="3"/>
      <c r="G44" s="3"/>
    </row>
    <row r="45" spans="1:7" ht="15">
      <c r="A45" s="4">
        <f>('[1]Class'!$A$30)</f>
        <v>25</v>
      </c>
      <c r="B45" s="4">
        <f>('[1]Class'!$B$30)</f>
        <v>1</v>
      </c>
      <c r="C45" s="4">
        <f>('[1]Class'!$D$30)</f>
        <v>15</v>
      </c>
      <c r="D45" s="5" t="str">
        <f>('[1]Class'!$E$30)</f>
        <v>LA MURA RAFFAELLO</v>
      </c>
      <c r="E45" s="4" t="str">
        <f>('[1]Class'!$F$30)</f>
        <v>M5</v>
      </c>
      <c r="F45" s="6" t="str">
        <f>('[1]Class'!$G$30)</f>
        <v>A.S.D. TEAM MARATHON BIKE (ACSI)</v>
      </c>
      <c r="G45" s="7" t="str">
        <f>('[1]Class'!$H$30)</f>
        <v>ACSI</v>
      </c>
    </row>
    <row r="47" spans="1:7" ht="15">
      <c r="A47" s="3" t="s">
        <v>6</v>
      </c>
      <c r="B47" s="3"/>
      <c r="C47" s="3"/>
      <c r="D47" s="3"/>
      <c r="E47" s="3"/>
      <c r="F47" s="3"/>
      <c r="G47" s="3"/>
    </row>
    <row r="48" spans="1:7" ht="15">
      <c r="A48" s="4">
        <f>('[1]Class'!$A$31)</f>
        <v>29</v>
      </c>
      <c r="B48" s="4">
        <f>('[1]Class'!$B$31)</f>
        <v>1</v>
      </c>
      <c r="C48" s="4">
        <f>('[1]Class'!$D$31)</f>
        <v>38</v>
      </c>
      <c r="D48" s="5" t="str">
        <f>('[1]Class'!$E$31)</f>
        <v>RAFFI EMMA</v>
      </c>
      <c r="E48" s="4" t="str">
        <f>('[1]Class'!$F$31)</f>
        <v>WW</v>
      </c>
      <c r="F48" s="6" t="str">
        <f>('[1]Class'!$G$31)</f>
        <v>A.S.D. G.C. CASTIGLIONESE</v>
      </c>
      <c r="G48" s="7" t="str">
        <f>('[1]Class'!$H$31)</f>
        <v>ACSI</v>
      </c>
    </row>
  </sheetData>
  <sheetProtection/>
  <mergeCells count="7">
    <mergeCell ref="A47:G47"/>
    <mergeCell ref="A7:G7"/>
    <mergeCell ref="A9:G9"/>
    <mergeCell ref="A14:G14"/>
    <mergeCell ref="A24:G24"/>
    <mergeCell ref="A37:G37"/>
    <mergeCell ref="A44:G4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2017-11-01T16:31:47Z</dcterms:created>
  <dcterms:modified xsi:type="dcterms:W3CDTF">2017-11-01T16:35:55Z</dcterms:modified>
  <cp:category/>
  <cp:version/>
  <cp:contentType/>
  <cp:contentStatus/>
</cp:coreProperties>
</file>